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970" yWindow="405" windowWidth="9300" windowHeight="9855"/>
  </bookViews>
  <sheets>
    <sheet name="Time Sheet" sheetId="1" r:id="rId1"/>
    <sheet name="FLSA Information" sheetId="2" r:id="rId2"/>
    <sheet name="Sheet3" sheetId="3" r:id="rId3"/>
  </sheets>
  <definedNames>
    <definedName name="_xlnm.Print_Area" localSheetId="0">'Time Sheet'!$A$1:$AI$29</definedName>
  </definedNames>
  <calcPr calcId="145621"/>
  <customWorkbookViews>
    <customWorkbookView name="Oswald" guid="{5C9ED920-965A-4E0A-97D4-ADC4581AAADC}" includePrintSettings="0" includeHiddenRowCol="0" maximized="1" yWindow="-4" windowWidth="1440" windowHeight="767" activeSheetId="1"/>
  </customWorkbookViews>
</workbook>
</file>

<file path=xl/calcChain.xml><?xml version="1.0" encoding="utf-8"?>
<calcChain xmlns="http://schemas.openxmlformats.org/spreadsheetml/2006/main">
  <c r="AA15" i="1" l="1"/>
  <c r="G15" i="1"/>
  <c r="Q15" i="1"/>
  <c r="W15" i="1"/>
  <c r="AH15" i="1"/>
  <c r="AG15" i="1"/>
  <c r="AE15" i="1"/>
  <c r="AD15" i="1"/>
  <c r="J15" i="1"/>
  <c r="K15" i="1"/>
  <c r="AB15" i="1"/>
  <c r="X15" i="1"/>
  <c r="U15" i="1"/>
  <c r="T15" i="1"/>
  <c r="R15" i="1"/>
  <c r="H15" i="1"/>
  <c r="N15" i="1"/>
  <c r="M15" i="1"/>
</calcChain>
</file>

<file path=xl/sharedStrings.xml><?xml version="1.0" encoding="utf-8"?>
<sst xmlns="http://schemas.openxmlformats.org/spreadsheetml/2006/main" count="240" uniqueCount="111">
  <si>
    <t>Name</t>
  </si>
  <si>
    <t>Department</t>
  </si>
  <si>
    <t xml:space="preserve">Month of </t>
  </si>
  <si>
    <t>Title</t>
  </si>
  <si>
    <t>Used this Month:</t>
  </si>
  <si>
    <t>Previous  Month's Balance:</t>
  </si>
  <si>
    <t>This Month's Balance:</t>
  </si>
  <si>
    <t>Earned this Month:</t>
  </si>
  <si>
    <t>Days</t>
  </si>
  <si>
    <t xml:space="preserve">Hours </t>
  </si>
  <si>
    <t>Minutes</t>
  </si>
  <si>
    <t>Please check dates used</t>
  </si>
  <si>
    <t>TEMPORARY DISABILITY LEAVE (TDL)</t>
  </si>
  <si>
    <t>ANNUAL LEAVE (AL)</t>
  </si>
  <si>
    <t>COMPENSATORY TIME (CT)</t>
  </si>
  <si>
    <t>Date</t>
  </si>
  <si>
    <t>TDL</t>
  </si>
  <si>
    <t>AL</t>
  </si>
  <si>
    <t>CT</t>
  </si>
  <si>
    <t>-</t>
  </si>
  <si>
    <t>+</t>
  </si>
  <si>
    <t>during this period</t>
  </si>
  <si>
    <t>Year</t>
  </si>
  <si>
    <t>Queens College, Office of Human Resources</t>
  </si>
  <si>
    <t>Leave Statement</t>
  </si>
  <si>
    <t>Employee's Signature</t>
  </si>
  <si>
    <t>Comments:</t>
  </si>
  <si>
    <t>Note: This form must be received by the fifth of the following month in the Office of Human Resources</t>
  </si>
  <si>
    <t xml:space="preserve">Employee's Certification: I certify that the time entries on this record accurately and completely reflects my attendance during the </t>
  </si>
  <si>
    <t>above stated month.</t>
  </si>
  <si>
    <t>Depart. Head Signature</t>
  </si>
  <si>
    <t>Supervisor's Certification: I certify that this employee was in full attendance during the above stated month, except as noted above.</t>
  </si>
  <si>
    <t xml:space="preserve">January </t>
  </si>
  <si>
    <t>February</t>
  </si>
  <si>
    <t>March</t>
  </si>
  <si>
    <t>April</t>
  </si>
  <si>
    <t xml:space="preserve">May </t>
  </si>
  <si>
    <t xml:space="preserve">June </t>
  </si>
  <si>
    <t>July</t>
  </si>
  <si>
    <t>August</t>
  </si>
  <si>
    <t>September</t>
  </si>
  <si>
    <t>October</t>
  </si>
  <si>
    <t xml:space="preserve">November </t>
  </si>
  <si>
    <t>December</t>
  </si>
  <si>
    <t>X</t>
  </si>
  <si>
    <t>FLSA Status*</t>
  </si>
  <si>
    <t>Collective Bargaining Status</t>
  </si>
  <si>
    <t>Compensatory Time eligible</t>
  </si>
  <si>
    <t>Overtime eligible</t>
  </si>
  <si>
    <t>Compensatory Time Eligible Hours</t>
  </si>
  <si>
    <t>Overtime eligible hours</t>
  </si>
  <si>
    <t>Higher Education Officer (HEO)</t>
  </si>
  <si>
    <t>Exempt</t>
  </si>
  <si>
    <t>Excluded</t>
  </si>
  <si>
    <t>NO</t>
  </si>
  <si>
    <t>N/A</t>
  </si>
  <si>
    <t>Included</t>
  </si>
  <si>
    <t>YES</t>
  </si>
  <si>
    <t>Time over 35 hours</t>
  </si>
  <si>
    <t>Higher Education Associate (HEA)</t>
  </si>
  <si>
    <t xml:space="preserve">N/A </t>
  </si>
  <si>
    <t>Higher Education Assistant (HEa)</t>
  </si>
  <si>
    <t>Assistant to Higher Education Officer (aHEO)</t>
  </si>
  <si>
    <t>Chief College Laboratory Technician*</t>
  </si>
  <si>
    <t>Time between 35 to 40 hours @ special rate</t>
  </si>
  <si>
    <t>Senior College Laboratory Technician *</t>
  </si>
  <si>
    <t>Research Associate</t>
  </si>
  <si>
    <t>Non Exempt</t>
  </si>
  <si>
    <t>Time in excess of 40 hours @ time and a half</t>
  </si>
  <si>
    <t>Time between 35 and 40 hours</t>
  </si>
  <si>
    <t>College Laboratory Technician *</t>
  </si>
  <si>
    <t>Time between 35 to 40 hours @ special rate.                              Time in excess of 40 hours @ time and a half</t>
  </si>
  <si>
    <t>Research Assistant</t>
  </si>
  <si>
    <t>* FLSA Status - Employees should be notified of their FLSA Status.</t>
  </si>
  <si>
    <t>“Included” means represented by the collective bargaining agreement between PSC and CUNY.  “Excluded” means not represented by the collective bargaining agreement between PSC and CUNY</t>
  </si>
  <si>
    <t>“Exempt” means not eligible for overtime pay under Fair Labor Standards Act (FLSA).  “Non-exempt" means eligible for overtime under FLSA.</t>
  </si>
  <si>
    <t xml:space="preserve">Compensatory Time: </t>
  </si>
  <si>
    <t>·        Compensatory time may not be used in lieu of overtime payment.</t>
  </si>
  <si>
    <t>·        Hours in excess of the 35 hour work week must be assigned and authorized in advance in writing by a college administrator (in addition to the immediate supervisor).</t>
  </si>
  <si>
    <t>·        Employees must be assigned to work excess hours in order to receive compensatory time and whenever possible, supervisor must provide the employee with 48 hours’ notice of the assignment.</t>
  </si>
  <si>
    <t>·        Compensatory time may be earned in increments of 15 minutes.</t>
  </si>
  <si>
    <t>FLSA MATRIX</t>
  </si>
  <si>
    <t>Primary Job/ Hours</t>
  </si>
  <si>
    <t>CLT                    Non Exempt</t>
  </si>
  <si>
    <t>CLT Exempt</t>
  </si>
  <si>
    <t>HEO Series          Non Exempt</t>
  </si>
  <si>
    <t>HEO Series Exempt</t>
  </si>
  <si>
    <t>35 – 40 hours</t>
  </si>
  <si>
    <t>Hourly rate x hours worked</t>
  </si>
  <si>
    <t>Compensatory time</t>
  </si>
  <si>
    <t>40 + hours</t>
  </si>
  <si>
    <t>1.5 x blended rate of (regular rate + special rate)</t>
  </si>
  <si>
    <t>1.5 x hourly rate</t>
  </si>
  <si>
    <t>Combined with PT (Hourly appointment)</t>
  </si>
  <si>
    <t>35 – 40 hours in secondary job</t>
  </si>
  <si>
    <t>Hourly secondary job rate x hours worked</t>
  </si>
  <si>
    <t>40 + hours in secondary job</t>
  </si>
  <si>
    <t>1.5 x blended rate</t>
  </si>
  <si>
    <t>Apply education differential to pay calculation; include paid time off</t>
  </si>
  <si>
    <t>If secondary job is non-exempt, and employee works over 40 hours in secondary job exclusively, pay 1.5 x rate of secondary job for hours worked over 40</t>
  </si>
  <si>
    <t>·        Compensatory time is recorded for each quarter (September –November; December – February; March – May; June - August.)</t>
  </si>
  <si>
    <t>·        Compensatory time must be scheduled for usage within the quarter in which compensatory time was earned and no later than 30 calendar days after the end of the respective quarter.</t>
  </si>
  <si>
    <t>·        Use of compensatory time must be scheduled by the supervisor, in consultation with the employee, and noted on the timesheet.</t>
  </si>
  <si>
    <t>·        HR will compute the number of hours worked during the week, for an employee who is in full pay status, whether or not such time is actually worked -</t>
  </si>
  <si>
    <t>(i.e., time the individual is on paid annual leave, a paid holiday or paid temporary disability leave).</t>
  </si>
  <si>
    <t>·        HR will provide quarterly statements of compensatory time accrued and used.</t>
  </si>
  <si>
    <t>Overtime:</t>
  </si>
  <si>
    <t xml:space="preserve">·        An employee must have actually worked 40 hours and more to receive payment at the rate of time and one-half.  </t>
  </si>
  <si>
    <t>·        Preparation time is included in time worked.</t>
  </si>
  <si>
    <t>·        A paid holiday, paid annual leave, or paid temporary disability leave or other paid leave time will not be counted towards the 40 hour per week threshold.</t>
  </si>
  <si>
    <t>·        For employees in multiple appointments and departments, if both appointments are non-exempt, overtime pay is at a blended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</si>
</sst>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[Red]\(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26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rgb="FF00B05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4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0" fillId="0" borderId="0" xfId="0" applyBorder="1" applyAlignment="1"/>
    <xf numFmtId="0" fontId="9" fillId="0" borderId="0" xfId="0" applyFont="1" applyBorder="1" applyAlignment="1"/>
    <xf numFmtId="0" fontId="0" fillId="0" borderId="0" xfId="0" applyBorder="1"/>
    <xf numFmtId="0" fontId="13" fillId="0" borderId="0" xfId="0" applyFont="1" applyBorder="1"/>
    <xf numFmtId="0" fontId="0" fillId="0" borderId="0" xfId="0" applyFont="1" applyBorder="1" applyAlignment="1"/>
    <xf numFmtId="0" fontId="13" fillId="0" borderId="0" xfId="0" applyFont="1" applyBorder="1" applyAlignme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19" xfId="0" applyFont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19" xfId="0" applyFont="1" applyFill="1" applyBorder="1" applyAlignment="1">
      <alignment vertical="center" wrapText="1"/>
    </xf>
    <xf numFmtId="0" fontId="16" fillId="0" borderId="18" xfId="0" applyFont="1" applyBorder="1" applyAlignment="1">
      <alignment vertical="center"/>
    </xf>
    <xf numFmtId="0" fontId="17" fillId="3" borderId="19" xfId="0" applyFont="1" applyFill="1" applyBorder="1" applyAlignment="1">
      <alignment vertical="center"/>
    </xf>
    <xf numFmtId="0" fontId="17" fillId="3" borderId="0" xfId="0" applyFont="1" applyFill="1" applyAlignment="1">
      <alignment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164" fontId="2" fillId="0" borderId="16" xfId="0" applyNumberFormat="1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5" xfId="0" applyBorder="1" applyAlignment="1" applyProtection="1">
      <protection locked="0"/>
    </xf>
    <xf numFmtId="0" fontId="0" fillId="0" borderId="15" xfId="0" applyBorder="1" applyAlignment="1" applyProtection="1">
      <alignment horizontal="left"/>
      <protection locked="0"/>
    </xf>
    <xf numFmtId="43" fontId="3" fillId="0" borderId="0" xfId="1" applyFont="1" applyAlignment="1">
      <alignment horizontal="center" vertical="center"/>
    </xf>
    <xf numFmtId="43" fontId="4" fillId="0" borderId="0" xfId="1" applyFont="1" applyAlignment="1">
      <alignment horizontal="left" vertical="center"/>
    </xf>
    <xf numFmtId="0" fontId="0" fillId="0" borderId="15" xfId="0" applyFont="1" applyBorder="1" applyAlignment="1"/>
    <xf numFmtId="0" fontId="0" fillId="0" borderId="15" xfId="0" applyBorder="1" applyAlignment="1"/>
    <xf numFmtId="0" fontId="0" fillId="0" borderId="15" xfId="0" applyFont="1" applyBorder="1" applyAlignment="1" applyProtection="1">
      <protection locked="0"/>
    </xf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454151</xdr:colOff>
      <xdr:row>3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1851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56"/>
  <sheetViews>
    <sheetView tabSelected="1" zoomScaleNormal="100" workbookViewId="0">
      <selection activeCell="W14" sqref="W14:X14"/>
    </sheetView>
  </sheetViews>
  <sheetFormatPr defaultColWidth="0" defaultRowHeight="15" zeroHeight="1" x14ac:dyDescent="0.25"/>
  <cols>
    <col min="1" max="1" width="5.42578125" customWidth="1"/>
    <col min="2" max="2" width="4.28515625" customWidth="1"/>
    <col min="3" max="3" width="11" customWidth="1"/>
    <col min="4" max="4" width="4.28515625" customWidth="1"/>
    <col min="5" max="5" width="3.28515625" customWidth="1"/>
    <col min="6" max="6" width="3.42578125" customWidth="1"/>
    <col min="7" max="35" width="3.28515625" customWidth="1"/>
    <col min="36" max="36" width="1.5703125" customWidth="1"/>
    <col min="37" max="60" width="9.140625" hidden="1" customWidth="1"/>
    <col min="61" max="61" width="11.85546875" hidden="1" customWidth="1"/>
    <col min="62" max="16384" width="9.140625" hidden="1"/>
  </cols>
  <sheetData>
    <row r="1" spans="1:64" ht="19.5" customHeight="1" x14ac:dyDescent="0.25">
      <c r="D1" s="58" t="s">
        <v>23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64" ht="6.75" customHeight="1" x14ac:dyDescent="0.25"/>
    <row r="3" spans="1:64" ht="24.75" customHeight="1" x14ac:dyDescent="0.25">
      <c r="D3" s="59" t="s">
        <v>24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BK3">
        <v>0</v>
      </c>
    </row>
    <row r="4" spans="1:64" ht="15.75" customHeight="1" x14ac:dyDescent="0.25">
      <c r="BI4" t="s">
        <v>32</v>
      </c>
      <c r="BJ4">
        <v>1990</v>
      </c>
      <c r="BK4">
        <v>1</v>
      </c>
      <c r="BL4" s="25" t="s">
        <v>44</v>
      </c>
    </row>
    <row r="5" spans="1:64" x14ac:dyDescent="0.25">
      <c r="A5" s="13" t="s">
        <v>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R5" s="13" t="s">
        <v>1</v>
      </c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BI5" t="s">
        <v>33</v>
      </c>
      <c r="BJ5">
        <v>1991</v>
      </c>
      <c r="BK5">
        <v>2</v>
      </c>
    </row>
    <row r="6" spans="1:64" x14ac:dyDescent="0.25">
      <c r="BI6" t="s">
        <v>34</v>
      </c>
      <c r="BJ6">
        <v>1992</v>
      </c>
      <c r="BK6">
        <v>3</v>
      </c>
    </row>
    <row r="7" spans="1:64" x14ac:dyDescent="0.25">
      <c r="A7" s="13" t="s">
        <v>2</v>
      </c>
      <c r="C7" s="60" t="s">
        <v>38</v>
      </c>
      <c r="D7" s="60"/>
      <c r="E7" s="60"/>
      <c r="F7" s="60"/>
      <c r="G7" s="60"/>
      <c r="H7" s="60"/>
      <c r="I7" s="60"/>
      <c r="K7" s="13" t="s">
        <v>22</v>
      </c>
      <c r="M7" s="61">
        <v>2015</v>
      </c>
      <c r="N7" s="61"/>
      <c r="O7" s="61"/>
      <c r="P7" s="61"/>
      <c r="R7" s="13" t="s">
        <v>3</v>
      </c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BI7" t="s">
        <v>35</v>
      </c>
      <c r="BJ7">
        <v>1993</v>
      </c>
      <c r="BK7">
        <v>4</v>
      </c>
    </row>
    <row r="8" spans="1:64" x14ac:dyDescent="0.25">
      <c r="BI8" t="s">
        <v>36</v>
      </c>
      <c r="BJ8">
        <v>1994</v>
      </c>
      <c r="BK8">
        <v>5</v>
      </c>
    </row>
    <row r="9" spans="1:64" x14ac:dyDescent="0.25">
      <c r="G9" s="62" t="s">
        <v>12</v>
      </c>
      <c r="H9" s="56"/>
      <c r="I9" s="56"/>
      <c r="J9" s="56"/>
      <c r="K9" s="56"/>
      <c r="L9" s="56"/>
      <c r="M9" s="56"/>
      <c r="N9" s="56"/>
      <c r="O9" s="56"/>
      <c r="P9" s="1"/>
      <c r="Q9" s="55" t="s">
        <v>13</v>
      </c>
      <c r="R9" s="56"/>
      <c r="S9" s="56"/>
      <c r="T9" s="56"/>
      <c r="U9" s="56"/>
      <c r="V9" s="56"/>
      <c r="W9" s="56"/>
      <c r="X9" s="56"/>
      <c r="Y9" s="56"/>
      <c r="AA9" s="55" t="s">
        <v>14</v>
      </c>
      <c r="AB9" s="56"/>
      <c r="AC9" s="56"/>
      <c r="AD9" s="56"/>
      <c r="AE9" s="56"/>
      <c r="AF9" s="56"/>
      <c r="AG9" s="56"/>
      <c r="AH9" s="56"/>
      <c r="AI9" s="56"/>
      <c r="AJ9" s="1"/>
      <c r="AK9" s="1"/>
      <c r="BI9" t="s">
        <v>37</v>
      </c>
      <c r="BJ9">
        <v>1995</v>
      </c>
      <c r="BK9">
        <v>6</v>
      </c>
    </row>
    <row r="10" spans="1:64" ht="20.100000000000001" customHeight="1" x14ac:dyDescent="0.25">
      <c r="G10" s="63" t="s">
        <v>8</v>
      </c>
      <c r="H10" s="57"/>
      <c r="I10" s="57"/>
      <c r="J10" s="57" t="s">
        <v>9</v>
      </c>
      <c r="K10" s="57"/>
      <c r="L10" s="57"/>
      <c r="M10" s="57" t="s">
        <v>10</v>
      </c>
      <c r="N10" s="57"/>
      <c r="O10" s="57"/>
      <c r="P10" s="2"/>
      <c r="Q10" s="54" t="s">
        <v>8</v>
      </c>
      <c r="R10" s="54"/>
      <c r="S10" s="54"/>
      <c r="T10" s="54" t="s">
        <v>9</v>
      </c>
      <c r="U10" s="54"/>
      <c r="V10" s="54"/>
      <c r="W10" s="54" t="s">
        <v>10</v>
      </c>
      <c r="X10" s="54"/>
      <c r="Y10" s="54"/>
      <c r="Z10" s="3"/>
      <c r="AA10" s="57" t="s">
        <v>8</v>
      </c>
      <c r="AB10" s="57"/>
      <c r="AC10" s="57"/>
      <c r="AD10" s="57" t="s">
        <v>9</v>
      </c>
      <c r="AE10" s="57"/>
      <c r="AF10" s="57"/>
      <c r="AG10" s="57" t="s">
        <v>10</v>
      </c>
      <c r="AH10" s="57"/>
      <c r="AI10" s="57"/>
      <c r="AJ10" s="1"/>
      <c r="AK10" s="1"/>
      <c r="BI10" t="s">
        <v>38</v>
      </c>
      <c r="BJ10">
        <v>1996</v>
      </c>
      <c r="BK10">
        <v>7</v>
      </c>
    </row>
    <row r="11" spans="1:64" ht="12" customHeight="1" x14ac:dyDescent="0.25">
      <c r="BI11" t="s">
        <v>39</v>
      </c>
      <c r="BJ11">
        <v>1997</v>
      </c>
      <c r="BK11">
        <v>8</v>
      </c>
    </row>
    <row r="12" spans="1:64" ht="20.100000000000001" customHeight="1" thickBot="1" x14ac:dyDescent="0.3">
      <c r="B12" s="13" t="s">
        <v>5</v>
      </c>
      <c r="C12" s="7"/>
      <c r="D12" s="7"/>
      <c r="G12" s="53"/>
      <c r="H12" s="53"/>
      <c r="I12" s="23"/>
      <c r="J12" s="53"/>
      <c r="K12" s="53"/>
      <c r="L12" s="23"/>
      <c r="M12" s="53"/>
      <c r="N12" s="53"/>
      <c r="O12" s="23"/>
      <c r="P12" s="23"/>
      <c r="Q12" s="53"/>
      <c r="R12" s="53"/>
      <c r="S12" s="23"/>
      <c r="T12" s="53">
        <v>0</v>
      </c>
      <c r="U12" s="53"/>
      <c r="V12" s="23"/>
      <c r="W12" s="53">
        <v>0</v>
      </c>
      <c r="X12" s="53"/>
      <c r="Y12" s="23"/>
      <c r="Z12" s="23"/>
      <c r="AA12" s="53"/>
      <c r="AB12" s="53"/>
      <c r="AC12" s="23"/>
      <c r="AD12" s="53"/>
      <c r="AE12" s="53"/>
      <c r="AF12" s="23"/>
      <c r="AG12" s="53"/>
      <c r="AH12" s="53"/>
      <c r="BI12" t="s">
        <v>40</v>
      </c>
      <c r="BJ12">
        <v>1998</v>
      </c>
      <c r="BK12">
        <v>9</v>
      </c>
    </row>
    <row r="13" spans="1:64" ht="20.100000000000001" customHeight="1" thickBot="1" x14ac:dyDescent="0.3">
      <c r="A13" s="11" t="s">
        <v>19</v>
      </c>
      <c r="B13" s="22" t="s">
        <v>4</v>
      </c>
      <c r="C13" s="7"/>
      <c r="D13" s="7"/>
      <c r="G13" s="51">
        <v>0</v>
      </c>
      <c r="H13" s="51"/>
      <c r="I13" s="23"/>
      <c r="J13" s="51">
        <v>0</v>
      </c>
      <c r="K13" s="51"/>
      <c r="L13" s="23"/>
      <c r="M13" s="51">
        <v>0</v>
      </c>
      <c r="N13" s="51"/>
      <c r="O13" s="23"/>
      <c r="P13" s="23"/>
      <c r="Q13" s="51"/>
      <c r="R13" s="51"/>
      <c r="S13" s="23"/>
      <c r="T13" s="51">
        <v>0</v>
      </c>
      <c r="U13" s="51"/>
      <c r="V13" s="23"/>
      <c r="W13" s="51">
        <v>0</v>
      </c>
      <c r="X13" s="51"/>
      <c r="Y13" s="23"/>
      <c r="Z13" s="23"/>
      <c r="AA13" s="51"/>
      <c r="AB13" s="51"/>
      <c r="AC13" s="23"/>
      <c r="AD13" s="51"/>
      <c r="AE13" s="51"/>
      <c r="AF13" s="23"/>
      <c r="AG13" s="51"/>
      <c r="AH13" s="51"/>
      <c r="BI13" t="s">
        <v>41</v>
      </c>
      <c r="BJ13">
        <v>1999</v>
      </c>
      <c r="BK13">
        <v>10</v>
      </c>
    </row>
    <row r="14" spans="1:64" ht="20.100000000000001" customHeight="1" thickBot="1" x14ac:dyDescent="0.3">
      <c r="A14" s="12" t="s">
        <v>20</v>
      </c>
      <c r="B14" s="21" t="s">
        <v>7</v>
      </c>
      <c r="C14" s="7"/>
      <c r="D14" s="7"/>
      <c r="G14" s="51">
        <v>1</v>
      </c>
      <c r="H14" s="51"/>
      <c r="I14" s="23"/>
      <c r="J14" s="51">
        <v>4</v>
      </c>
      <c r="K14" s="51"/>
      <c r="L14" s="23"/>
      <c r="M14" s="51">
        <v>40</v>
      </c>
      <c r="N14" s="51"/>
      <c r="O14" s="23"/>
      <c r="P14" s="23"/>
      <c r="Q14" s="51">
        <v>2</v>
      </c>
      <c r="R14" s="51"/>
      <c r="S14" s="23"/>
      <c r="T14" s="51">
        <v>0</v>
      </c>
      <c r="U14" s="51"/>
      <c r="V14" s="23"/>
      <c r="W14" s="51">
        <v>0</v>
      </c>
      <c r="X14" s="51"/>
      <c r="Y14" s="23"/>
      <c r="Z14" s="23"/>
      <c r="AA14" s="51"/>
      <c r="AB14" s="51"/>
      <c r="AC14" s="23"/>
      <c r="AD14" s="51"/>
      <c r="AE14" s="51"/>
      <c r="AF14" s="23"/>
      <c r="AG14" s="51"/>
      <c r="AH14" s="51"/>
      <c r="BI14" t="s">
        <v>42</v>
      </c>
      <c r="BJ14">
        <v>2000</v>
      </c>
      <c r="BK14">
        <v>11</v>
      </c>
    </row>
    <row r="15" spans="1:64" ht="20.100000000000001" customHeight="1" thickBot="1" x14ac:dyDescent="0.3">
      <c r="B15" s="13" t="s">
        <v>6</v>
      </c>
      <c r="C15" s="7"/>
      <c r="D15" s="7"/>
      <c r="G15" s="52">
        <f>G12+G14+INT((J12+J14+INT((M12+M14-M13)/60)-J13)/7)-G13</f>
        <v>1</v>
      </c>
      <c r="H15" s="52">
        <f>H12+H14+INT((I12+I14+INT((J12+J14-J13)/60)-I13)/7)-H13</f>
        <v>0</v>
      </c>
      <c r="I15" s="24"/>
      <c r="J15" s="52">
        <f>MOD(J12+J14+INT((M12+M14-M13)/60)-J13,7)</f>
        <v>4</v>
      </c>
      <c r="K15" s="52">
        <f>MOD(K12+K14+INT((L12+L14-L13)/60)-K13,7)</f>
        <v>0</v>
      </c>
      <c r="L15" s="24"/>
      <c r="M15" s="52">
        <f>MOD(M12+M14-M13,60)</f>
        <v>40</v>
      </c>
      <c r="N15" s="52">
        <f>MOD(N12+N14-N13,60)</f>
        <v>0</v>
      </c>
      <c r="O15" s="24"/>
      <c r="P15" s="24"/>
      <c r="Q15" s="52">
        <f>Q12+Q14+INT((T12+T14+INT((W12+W14-W13)/60)-T13)/7)-Q13</f>
        <v>2</v>
      </c>
      <c r="R15" s="52">
        <f>R12+R14+INT((S12+S14+INT((T12+T14-T13)/60)-S13)/7)-R13</f>
        <v>0</v>
      </c>
      <c r="S15" s="24"/>
      <c r="T15" s="52">
        <f>MOD(T12+T14+INT((W12+W14-W13)/60)-T13,7)</f>
        <v>0</v>
      </c>
      <c r="U15" s="52">
        <f>MOD(U12+U14+INT((V12+V14-V13)/60)-U13,7)</f>
        <v>0</v>
      </c>
      <c r="V15" s="24"/>
      <c r="W15" s="52">
        <f>MOD(W12+W14-W13,60)</f>
        <v>0</v>
      </c>
      <c r="X15" s="52">
        <f>MOD(X12+X14-X13,60)</f>
        <v>0</v>
      </c>
      <c r="Y15" s="24"/>
      <c r="Z15" s="24"/>
      <c r="AA15" s="52">
        <f>AA12+AA14+INT((AD12+AD14+INT((AG12+AG14-AG13)/60)-AD13)/7)-AA13</f>
        <v>0</v>
      </c>
      <c r="AB15" s="52">
        <f>AB12+AB14+INT((AC12+AC14+INT((AD12+AD14-AD13)/60)-AC13)/7)-AB13</f>
        <v>0</v>
      </c>
      <c r="AC15" s="24"/>
      <c r="AD15" s="52">
        <f>MOD(AD12+AD14+INT((AG12+AG14-AG13)/60)-AD13,7)</f>
        <v>0</v>
      </c>
      <c r="AE15" s="52">
        <f>MOD(AE12+AE14+INT((AF12+AF14-AF13)/60)-AE13,7)</f>
        <v>0</v>
      </c>
      <c r="AF15" s="24"/>
      <c r="AG15" s="52">
        <f>MOD(AG12+AG14-AG13,60)</f>
        <v>0</v>
      </c>
      <c r="AH15" s="52">
        <f>MOD(AH12+AH14-AH13,60)</f>
        <v>0</v>
      </c>
      <c r="BI15" t="s">
        <v>43</v>
      </c>
      <c r="BJ15">
        <v>2001</v>
      </c>
      <c r="BK15">
        <v>12</v>
      </c>
    </row>
    <row r="16" spans="1:64" ht="16.5" thickTop="1" thickBot="1" x14ac:dyDescent="0.3">
      <c r="BJ16">
        <v>2002</v>
      </c>
      <c r="BK16">
        <v>13</v>
      </c>
    </row>
    <row r="17" spans="1:63" ht="16.5" thickTop="1" thickBot="1" x14ac:dyDescent="0.3">
      <c r="D17" s="9" t="s">
        <v>15</v>
      </c>
      <c r="E17" s="4">
        <v>1</v>
      </c>
      <c r="F17" s="5">
        <v>2</v>
      </c>
      <c r="G17" s="5">
        <v>3</v>
      </c>
      <c r="H17" s="5">
        <v>4</v>
      </c>
      <c r="I17" s="5">
        <v>5</v>
      </c>
      <c r="J17" s="5">
        <v>6</v>
      </c>
      <c r="K17" s="5">
        <v>7</v>
      </c>
      <c r="L17" s="5">
        <v>8</v>
      </c>
      <c r="M17" s="5">
        <v>9</v>
      </c>
      <c r="N17" s="5">
        <v>10</v>
      </c>
      <c r="O17" s="5">
        <v>11</v>
      </c>
      <c r="P17" s="5">
        <v>12</v>
      </c>
      <c r="Q17" s="5">
        <v>13</v>
      </c>
      <c r="R17" s="5">
        <v>14</v>
      </c>
      <c r="S17" s="5">
        <v>15</v>
      </c>
      <c r="T17" s="5">
        <v>16</v>
      </c>
      <c r="U17" s="5">
        <v>17</v>
      </c>
      <c r="V17" s="5">
        <v>18</v>
      </c>
      <c r="W17" s="5">
        <v>19</v>
      </c>
      <c r="X17" s="5">
        <v>20</v>
      </c>
      <c r="Y17" s="5">
        <v>21</v>
      </c>
      <c r="Z17" s="5">
        <v>22</v>
      </c>
      <c r="AA17" s="5">
        <v>23</v>
      </c>
      <c r="AB17" s="5">
        <v>24</v>
      </c>
      <c r="AC17" s="5">
        <v>25</v>
      </c>
      <c r="AD17" s="5">
        <v>26</v>
      </c>
      <c r="AE17" s="5">
        <v>27</v>
      </c>
      <c r="AF17" s="5">
        <v>28</v>
      </c>
      <c r="AG17" s="5">
        <v>29</v>
      </c>
      <c r="AH17" s="5">
        <v>30</v>
      </c>
      <c r="AI17" s="6">
        <v>31</v>
      </c>
      <c r="BJ17">
        <v>2003</v>
      </c>
      <c r="BK17">
        <v>14</v>
      </c>
    </row>
    <row r="18" spans="1:63" ht="16.5" thickTop="1" thickBot="1" x14ac:dyDescent="0.3">
      <c r="A18" s="8" t="s">
        <v>11</v>
      </c>
      <c r="D18" s="10" t="s">
        <v>16</v>
      </c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8"/>
      <c r="BJ18">
        <v>2004</v>
      </c>
      <c r="BK18">
        <v>15</v>
      </c>
    </row>
    <row r="19" spans="1:63" ht="15.75" thickBot="1" x14ac:dyDescent="0.3">
      <c r="A19" s="8" t="s">
        <v>21</v>
      </c>
      <c r="D19" s="10" t="s">
        <v>17</v>
      </c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1"/>
      <c r="BJ19">
        <v>2005</v>
      </c>
      <c r="BK19">
        <v>16</v>
      </c>
    </row>
    <row r="20" spans="1:63" ht="15.75" thickBot="1" x14ac:dyDescent="0.3">
      <c r="D20" s="10" t="s">
        <v>18</v>
      </c>
      <c r="E20" s="32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4"/>
      <c r="BJ20">
        <v>2006</v>
      </c>
      <c r="BK20">
        <v>17</v>
      </c>
    </row>
    <row r="21" spans="1:63" ht="15.75" thickTop="1" x14ac:dyDescent="0.25">
      <c r="D21" s="10"/>
      <c r="E21" s="18" t="s">
        <v>28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BJ21">
        <v>2007</v>
      </c>
      <c r="BK21">
        <v>18</v>
      </c>
    </row>
    <row r="22" spans="1:63" x14ac:dyDescent="0.25">
      <c r="D22" s="10"/>
      <c r="E22" s="18" t="s">
        <v>29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BJ22">
        <v>2008</v>
      </c>
      <c r="BK22">
        <v>19</v>
      </c>
    </row>
    <row r="23" spans="1:63" ht="23.25" customHeight="1" x14ac:dyDescent="0.25">
      <c r="A23" s="13" t="s">
        <v>25</v>
      </c>
      <c r="B23" s="13"/>
      <c r="C23" s="13"/>
      <c r="E23" s="64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19"/>
      <c r="V23" s="19"/>
      <c r="W23" s="16" t="s">
        <v>15</v>
      </c>
      <c r="Y23" s="66"/>
      <c r="Z23" s="60"/>
      <c r="AA23" s="60"/>
      <c r="AB23" s="60"/>
      <c r="AC23" s="60"/>
      <c r="AD23" s="60"/>
      <c r="AE23" s="60"/>
      <c r="AF23" s="60"/>
      <c r="AG23" s="19"/>
      <c r="AH23" s="19"/>
      <c r="AI23" s="19"/>
      <c r="BJ23">
        <v>2009</v>
      </c>
      <c r="BK23">
        <v>20</v>
      </c>
    </row>
    <row r="24" spans="1:63" ht="15.75" customHeight="1" x14ac:dyDescent="0.25">
      <c r="A24" s="13"/>
      <c r="B24" s="13"/>
      <c r="C24" s="13"/>
      <c r="E24" s="19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9"/>
      <c r="V24" s="19"/>
      <c r="W24" s="16"/>
      <c r="X24" s="17"/>
      <c r="Y24" s="19"/>
      <c r="Z24" s="15"/>
      <c r="AA24" s="15"/>
      <c r="AB24" s="15"/>
      <c r="AC24" s="15"/>
      <c r="AD24" s="15"/>
      <c r="AE24" s="15"/>
      <c r="AF24" s="15"/>
      <c r="AG24" s="19"/>
      <c r="AH24" s="19"/>
      <c r="AI24" s="19"/>
      <c r="BJ24">
        <v>2010</v>
      </c>
      <c r="BK24">
        <v>21</v>
      </c>
    </row>
    <row r="25" spans="1:63" ht="15.75" customHeight="1" x14ac:dyDescent="0.25">
      <c r="A25" s="13"/>
      <c r="B25" s="13"/>
      <c r="C25" s="13"/>
      <c r="E25" s="20" t="s">
        <v>31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9"/>
      <c r="V25" s="19"/>
      <c r="W25" s="16"/>
      <c r="X25" s="17"/>
      <c r="Y25" s="19"/>
      <c r="Z25" s="15"/>
      <c r="AA25" s="15"/>
      <c r="AB25" s="15"/>
      <c r="AC25" s="15"/>
      <c r="AD25" s="15"/>
      <c r="AE25" s="15"/>
      <c r="AF25" s="15"/>
      <c r="AG25" s="19"/>
      <c r="AH25" s="19"/>
      <c r="AI25" s="19"/>
      <c r="BJ25">
        <v>2011</v>
      </c>
      <c r="BK25">
        <v>22</v>
      </c>
    </row>
    <row r="26" spans="1:63" ht="24" customHeight="1" x14ac:dyDescent="0.25">
      <c r="A26" s="13" t="s">
        <v>30</v>
      </c>
      <c r="B26" s="13"/>
      <c r="C26" s="13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15"/>
      <c r="V26" s="15"/>
      <c r="W26" s="16" t="s">
        <v>15</v>
      </c>
      <c r="X26" s="15"/>
      <c r="Y26" s="65"/>
      <c r="Z26" s="65"/>
      <c r="AA26" s="65"/>
      <c r="AB26" s="65"/>
      <c r="AC26" s="65"/>
      <c r="AD26" s="65"/>
      <c r="AE26" s="65"/>
      <c r="AF26" s="65"/>
      <c r="AG26" s="15"/>
      <c r="AH26" s="15"/>
      <c r="AI26" s="15"/>
      <c r="BJ26">
        <v>2012</v>
      </c>
      <c r="BK26">
        <v>23</v>
      </c>
    </row>
    <row r="27" spans="1:63" ht="42.75" customHeight="1" x14ac:dyDescent="0.25">
      <c r="A27" s="13" t="s">
        <v>26</v>
      </c>
      <c r="B27" s="13"/>
      <c r="C27" s="13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BJ27">
        <v>2013</v>
      </c>
      <c r="BK27">
        <v>24</v>
      </c>
    </row>
    <row r="28" spans="1:63" x14ac:dyDescent="0.25">
      <c r="A28" s="14" t="s">
        <v>27</v>
      </c>
      <c r="BJ28">
        <v>2014</v>
      </c>
      <c r="BK28">
        <v>25</v>
      </c>
    </row>
    <row r="29" spans="1:63" hidden="1" x14ac:dyDescent="0.25">
      <c r="BJ29">
        <v>2015</v>
      </c>
      <c r="BK29">
        <v>26</v>
      </c>
    </row>
    <row r="30" spans="1:63" hidden="1" x14ac:dyDescent="0.25">
      <c r="BJ30">
        <v>2016</v>
      </c>
      <c r="BK30">
        <v>27</v>
      </c>
    </row>
    <row r="31" spans="1:63" hidden="1" x14ac:dyDescent="0.25">
      <c r="BJ31">
        <v>2017</v>
      </c>
      <c r="BK31">
        <v>28</v>
      </c>
    </row>
    <row r="32" spans="1:63" hidden="1" x14ac:dyDescent="0.25">
      <c r="BJ32">
        <v>2018</v>
      </c>
      <c r="BK32">
        <v>29</v>
      </c>
    </row>
    <row r="33" spans="62:63" hidden="1" x14ac:dyDescent="0.25">
      <c r="BJ33">
        <v>2019</v>
      </c>
      <c r="BK33">
        <v>30</v>
      </c>
    </row>
    <row r="34" spans="62:63" hidden="1" x14ac:dyDescent="0.25">
      <c r="BJ34">
        <v>2020</v>
      </c>
      <c r="BK34">
        <v>31</v>
      </c>
    </row>
    <row r="35" spans="62:63" hidden="1" x14ac:dyDescent="0.25">
      <c r="BJ35">
        <v>2021</v>
      </c>
      <c r="BK35">
        <v>32</v>
      </c>
    </row>
    <row r="36" spans="62:63" hidden="1" x14ac:dyDescent="0.25">
      <c r="BJ36">
        <v>2022</v>
      </c>
      <c r="BK36">
        <v>33</v>
      </c>
    </row>
    <row r="37" spans="62:63" hidden="1" x14ac:dyDescent="0.25">
      <c r="BJ37">
        <v>2023</v>
      </c>
      <c r="BK37">
        <v>34</v>
      </c>
    </row>
    <row r="38" spans="62:63" hidden="1" x14ac:dyDescent="0.25">
      <c r="BJ38">
        <v>2024</v>
      </c>
      <c r="BK38">
        <v>35</v>
      </c>
    </row>
    <row r="39" spans="62:63" hidden="1" x14ac:dyDescent="0.25">
      <c r="BJ39">
        <v>2025</v>
      </c>
      <c r="BK39">
        <v>36</v>
      </c>
    </row>
    <row r="40" spans="62:63" hidden="1" x14ac:dyDescent="0.25">
      <c r="BJ40">
        <v>2026</v>
      </c>
      <c r="BK40">
        <v>37</v>
      </c>
    </row>
    <row r="41" spans="62:63" hidden="1" x14ac:dyDescent="0.25">
      <c r="BJ41">
        <v>2027</v>
      </c>
      <c r="BK41">
        <v>38</v>
      </c>
    </row>
    <row r="42" spans="62:63" hidden="1" x14ac:dyDescent="0.25">
      <c r="BJ42">
        <v>2028</v>
      </c>
      <c r="BK42">
        <v>39</v>
      </c>
    </row>
    <row r="43" spans="62:63" hidden="1" x14ac:dyDescent="0.25">
      <c r="BJ43">
        <v>2029</v>
      </c>
      <c r="BK43">
        <v>40</v>
      </c>
    </row>
    <row r="44" spans="62:63" hidden="1" x14ac:dyDescent="0.25">
      <c r="BJ44">
        <v>2030</v>
      </c>
      <c r="BK44">
        <v>41</v>
      </c>
    </row>
    <row r="45" spans="62:63" hidden="1" x14ac:dyDescent="0.25">
      <c r="BK45">
        <v>42</v>
      </c>
    </row>
    <row r="46" spans="62:63" hidden="1" x14ac:dyDescent="0.25">
      <c r="BK46">
        <v>43</v>
      </c>
    </row>
    <row r="47" spans="62:63" hidden="1" x14ac:dyDescent="0.25">
      <c r="BK47">
        <v>44</v>
      </c>
    </row>
    <row r="48" spans="62:63" hidden="1" x14ac:dyDescent="0.25">
      <c r="BK48">
        <v>45</v>
      </c>
    </row>
    <row r="49" spans="63:63" hidden="1" x14ac:dyDescent="0.25">
      <c r="BK49">
        <v>46</v>
      </c>
    </row>
    <row r="50" spans="63:63" hidden="1" x14ac:dyDescent="0.25">
      <c r="BK50">
        <v>47</v>
      </c>
    </row>
    <row r="51" spans="63:63" hidden="1" x14ac:dyDescent="0.25">
      <c r="BK51">
        <v>48</v>
      </c>
    </row>
    <row r="52" spans="63:63" hidden="1" x14ac:dyDescent="0.25">
      <c r="BK52">
        <v>49</v>
      </c>
    </row>
    <row r="53" spans="63:63" hidden="1" x14ac:dyDescent="0.25">
      <c r="BK53">
        <v>50</v>
      </c>
    </row>
    <row r="54" spans="63:63" hidden="1" x14ac:dyDescent="0.25">
      <c r="BK54">
        <v>51</v>
      </c>
    </row>
    <row r="55" spans="63:63" hidden="1" x14ac:dyDescent="0.25">
      <c r="BK55">
        <v>52</v>
      </c>
    </row>
    <row r="56" spans="63:63" hidden="1" x14ac:dyDescent="0.25">
      <c r="BK56">
        <v>53</v>
      </c>
    </row>
    <row r="57" spans="63:63" hidden="1" x14ac:dyDescent="0.25">
      <c r="BK57">
        <v>54</v>
      </c>
    </row>
    <row r="58" spans="63:63" hidden="1" x14ac:dyDescent="0.25">
      <c r="BK58">
        <v>55</v>
      </c>
    </row>
    <row r="59" spans="63:63" hidden="1" x14ac:dyDescent="0.25">
      <c r="BK59">
        <v>56</v>
      </c>
    </row>
    <row r="60" spans="63:63" hidden="1" x14ac:dyDescent="0.25">
      <c r="BK60">
        <v>57</v>
      </c>
    </row>
    <row r="61" spans="63:63" hidden="1" x14ac:dyDescent="0.25">
      <c r="BK61">
        <v>58</v>
      </c>
    </row>
    <row r="62" spans="63:63" hidden="1" x14ac:dyDescent="0.25">
      <c r="BK62">
        <v>59</v>
      </c>
    </row>
    <row r="63" spans="63:63" hidden="1" x14ac:dyDescent="0.25">
      <c r="BK63">
        <v>60</v>
      </c>
    </row>
    <row r="64" spans="63:63" hidden="1" x14ac:dyDescent="0.25">
      <c r="BK64">
        <v>61</v>
      </c>
    </row>
    <row r="65" spans="63:63" hidden="1" x14ac:dyDescent="0.25">
      <c r="BK65">
        <v>62</v>
      </c>
    </row>
    <row r="66" spans="63:63" hidden="1" x14ac:dyDescent="0.25">
      <c r="BK66">
        <v>63</v>
      </c>
    </row>
    <row r="67" spans="63:63" hidden="1" x14ac:dyDescent="0.25">
      <c r="BK67">
        <v>64</v>
      </c>
    </row>
    <row r="68" spans="63:63" hidden="1" x14ac:dyDescent="0.25">
      <c r="BK68">
        <v>65</v>
      </c>
    </row>
    <row r="69" spans="63:63" hidden="1" x14ac:dyDescent="0.25">
      <c r="BK69">
        <v>66</v>
      </c>
    </row>
    <row r="70" spans="63:63" hidden="1" x14ac:dyDescent="0.25">
      <c r="BK70">
        <v>67</v>
      </c>
    </row>
    <row r="71" spans="63:63" hidden="1" x14ac:dyDescent="0.25">
      <c r="BK71">
        <v>68</v>
      </c>
    </row>
    <row r="72" spans="63:63" hidden="1" x14ac:dyDescent="0.25">
      <c r="BK72">
        <v>69</v>
      </c>
    </row>
    <row r="73" spans="63:63" hidden="1" x14ac:dyDescent="0.25">
      <c r="BK73">
        <v>70</v>
      </c>
    </row>
    <row r="74" spans="63:63" hidden="1" x14ac:dyDescent="0.25">
      <c r="BK74">
        <v>71</v>
      </c>
    </row>
    <row r="75" spans="63:63" hidden="1" x14ac:dyDescent="0.25">
      <c r="BK75">
        <v>72</v>
      </c>
    </row>
    <row r="76" spans="63:63" hidden="1" x14ac:dyDescent="0.25">
      <c r="BK76">
        <v>73</v>
      </c>
    </row>
    <row r="77" spans="63:63" hidden="1" x14ac:dyDescent="0.25">
      <c r="BK77">
        <v>74</v>
      </c>
    </row>
    <row r="78" spans="63:63" hidden="1" x14ac:dyDescent="0.25">
      <c r="BK78">
        <v>75</v>
      </c>
    </row>
    <row r="79" spans="63:63" hidden="1" x14ac:dyDescent="0.25">
      <c r="BK79">
        <v>76</v>
      </c>
    </row>
    <row r="80" spans="63:63" hidden="1" x14ac:dyDescent="0.25">
      <c r="BK80">
        <v>77</v>
      </c>
    </row>
    <row r="81" spans="63:63" hidden="1" x14ac:dyDescent="0.25">
      <c r="BK81">
        <v>78</v>
      </c>
    </row>
    <row r="82" spans="63:63" hidden="1" x14ac:dyDescent="0.25">
      <c r="BK82">
        <v>79</v>
      </c>
    </row>
    <row r="83" spans="63:63" hidden="1" x14ac:dyDescent="0.25">
      <c r="BK83">
        <v>80</v>
      </c>
    </row>
    <row r="84" spans="63:63" hidden="1" x14ac:dyDescent="0.25">
      <c r="BK84">
        <v>81</v>
      </c>
    </row>
    <row r="85" spans="63:63" hidden="1" x14ac:dyDescent="0.25">
      <c r="BK85">
        <v>82</v>
      </c>
    </row>
    <row r="86" spans="63:63" hidden="1" x14ac:dyDescent="0.25">
      <c r="BK86">
        <v>83</v>
      </c>
    </row>
    <row r="87" spans="63:63" hidden="1" x14ac:dyDescent="0.25">
      <c r="BK87">
        <v>84</v>
      </c>
    </row>
    <row r="88" spans="63:63" hidden="1" x14ac:dyDescent="0.25">
      <c r="BK88">
        <v>85</v>
      </c>
    </row>
    <row r="89" spans="63:63" hidden="1" x14ac:dyDescent="0.25">
      <c r="BK89">
        <v>86</v>
      </c>
    </row>
    <row r="90" spans="63:63" hidden="1" x14ac:dyDescent="0.25">
      <c r="BK90">
        <v>87</v>
      </c>
    </row>
    <row r="91" spans="63:63" hidden="1" x14ac:dyDescent="0.25">
      <c r="BK91">
        <v>88</v>
      </c>
    </row>
    <row r="92" spans="63:63" hidden="1" x14ac:dyDescent="0.25">
      <c r="BK92">
        <v>89</v>
      </c>
    </row>
    <row r="93" spans="63:63" hidden="1" x14ac:dyDescent="0.25">
      <c r="BK93">
        <v>90</v>
      </c>
    </row>
    <row r="94" spans="63:63" hidden="1" x14ac:dyDescent="0.25">
      <c r="BK94">
        <v>91</v>
      </c>
    </row>
    <row r="95" spans="63:63" hidden="1" x14ac:dyDescent="0.25">
      <c r="BK95">
        <v>92</v>
      </c>
    </row>
    <row r="96" spans="63:63" hidden="1" x14ac:dyDescent="0.25">
      <c r="BK96">
        <v>93</v>
      </c>
    </row>
    <row r="97" spans="63:63" hidden="1" x14ac:dyDescent="0.25">
      <c r="BK97">
        <v>94</v>
      </c>
    </row>
    <row r="98" spans="63:63" hidden="1" x14ac:dyDescent="0.25">
      <c r="BK98">
        <v>95</v>
      </c>
    </row>
    <row r="99" spans="63:63" hidden="1" x14ac:dyDescent="0.25">
      <c r="BK99">
        <v>96</v>
      </c>
    </row>
    <row r="100" spans="63:63" hidden="1" x14ac:dyDescent="0.25">
      <c r="BK100">
        <v>97</v>
      </c>
    </row>
    <row r="101" spans="63:63" hidden="1" x14ac:dyDescent="0.25">
      <c r="BK101">
        <v>98</v>
      </c>
    </row>
    <row r="102" spans="63:63" hidden="1" x14ac:dyDescent="0.25">
      <c r="BK102">
        <v>99</v>
      </c>
    </row>
    <row r="103" spans="63:63" hidden="1" x14ac:dyDescent="0.25">
      <c r="BK103">
        <v>100</v>
      </c>
    </row>
    <row r="104" spans="63:63" hidden="1" x14ac:dyDescent="0.25">
      <c r="BK104">
        <v>101</v>
      </c>
    </row>
    <row r="105" spans="63:63" hidden="1" x14ac:dyDescent="0.25">
      <c r="BK105">
        <v>102</v>
      </c>
    </row>
    <row r="106" spans="63:63" hidden="1" x14ac:dyDescent="0.25">
      <c r="BK106">
        <v>103</v>
      </c>
    </row>
    <row r="107" spans="63:63" hidden="1" x14ac:dyDescent="0.25">
      <c r="BK107">
        <v>104</v>
      </c>
    </row>
    <row r="108" spans="63:63" hidden="1" x14ac:dyDescent="0.25">
      <c r="BK108">
        <v>105</v>
      </c>
    </row>
    <row r="109" spans="63:63" hidden="1" x14ac:dyDescent="0.25">
      <c r="BK109">
        <v>106</v>
      </c>
    </row>
    <row r="110" spans="63:63" hidden="1" x14ac:dyDescent="0.25">
      <c r="BK110">
        <v>107</v>
      </c>
    </row>
    <row r="111" spans="63:63" hidden="1" x14ac:dyDescent="0.25">
      <c r="BK111">
        <v>108</v>
      </c>
    </row>
    <row r="112" spans="63:63" hidden="1" x14ac:dyDescent="0.25">
      <c r="BK112">
        <v>109</v>
      </c>
    </row>
    <row r="113" spans="63:63" hidden="1" x14ac:dyDescent="0.25">
      <c r="BK113">
        <v>110</v>
      </c>
    </row>
    <row r="114" spans="63:63" hidden="1" x14ac:dyDescent="0.25">
      <c r="BK114">
        <v>111</v>
      </c>
    </row>
    <row r="115" spans="63:63" hidden="1" x14ac:dyDescent="0.25">
      <c r="BK115">
        <v>112</v>
      </c>
    </row>
    <row r="116" spans="63:63" hidden="1" x14ac:dyDescent="0.25">
      <c r="BK116">
        <v>113</v>
      </c>
    </row>
    <row r="117" spans="63:63" hidden="1" x14ac:dyDescent="0.25">
      <c r="BK117">
        <v>114</v>
      </c>
    </row>
    <row r="118" spans="63:63" hidden="1" x14ac:dyDescent="0.25">
      <c r="BK118">
        <v>115</v>
      </c>
    </row>
    <row r="119" spans="63:63" hidden="1" x14ac:dyDescent="0.25">
      <c r="BK119">
        <v>116</v>
      </c>
    </row>
    <row r="120" spans="63:63" hidden="1" x14ac:dyDescent="0.25">
      <c r="BK120">
        <v>117</v>
      </c>
    </row>
    <row r="121" spans="63:63" hidden="1" x14ac:dyDescent="0.25">
      <c r="BK121">
        <v>118</v>
      </c>
    </row>
    <row r="122" spans="63:63" hidden="1" x14ac:dyDescent="0.25">
      <c r="BK122">
        <v>119</v>
      </c>
    </row>
    <row r="123" spans="63:63" hidden="1" x14ac:dyDescent="0.25">
      <c r="BK123">
        <v>120</v>
      </c>
    </row>
    <row r="124" spans="63:63" hidden="1" x14ac:dyDescent="0.25">
      <c r="BK124">
        <v>121</v>
      </c>
    </row>
    <row r="125" spans="63:63" hidden="1" x14ac:dyDescent="0.25">
      <c r="BK125">
        <v>122</v>
      </c>
    </row>
    <row r="126" spans="63:63" hidden="1" x14ac:dyDescent="0.25">
      <c r="BK126">
        <v>123</v>
      </c>
    </row>
    <row r="127" spans="63:63" hidden="1" x14ac:dyDescent="0.25">
      <c r="BK127">
        <v>124</v>
      </c>
    </row>
    <row r="128" spans="63:63" hidden="1" x14ac:dyDescent="0.25">
      <c r="BK128">
        <v>125</v>
      </c>
    </row>
    <row r="129" spans="63:63" hidden="1" x14ac:dyDescent="0.25">
      <c r="BK129">
        <v>126</v>
      </c>
    </row>
    <row r="130" spans="63:63" hidden="1" x14ac:dyDescent="0.25">
      <c r="BK130">
        <v>127</v>
      </c>
    </row>
    <row r="131" spans="63:63" hidden="1" x14ac:dyDescent="0.25">
      <c r="BK131">
        <v>128</v>
      </c>
    </row>
    <row r="132" spans="63:63" hidden="1" x14ac:dyDescent="0.25">
      <c r="BK132">
        <v>129</v>
      </c>
    </row>
    <row r="133" spans="63:63" hidden="1" x14ac:dyDescent="0.25">
      <c r="BK133">
        <v>130</v>
      </c>
    </row>
    <row r="134" spans="63:63" hidden="1" x14ac:dyDescent="0.25">
      <c r="BK134">
        <v>131</v>
      </c>
    </row>
    <row r="135" spans="63:63" hidden="1" x14ac:dyDescent="0.25">
      <c r="BK135">
        <v>132</v>
      </c>
    </row>
    <row r="136" spans="63:63" hidden="1" x14ac:dyDescent="0.25">
      <c r="BK136">
        <v>133</v>
      </c>
    </row>
    <row r="137" spans="63:63" hidden="1" x14ac:dyDescent="0.25">
      <c r="BK137">
        <v>134</v>
      </c>
    </row>
    <row r="138" spans="63:63" hidden="1" x14ac:dyDescent="0.25">
      <c r="BK138">
        <v>135</v>
      </c>
    </row>
    <row r="139" spans="63:63" hidden="1" x14ac:dyDescent="0.25">
      <c r="BK139">
        <v>136</v>
      </c>
    </row>
    <row r="140" spans="63:63" hidden="1" x14ac:dyDescent="0.25">
      <c r="BK140">
        <v>137</v>
      </c>
    </row>
    <row r="141" spans="63:63" hidden="1" x14ac:dyDescent="0.25">
      <c r="BK141">
        <v>138</v>
      </c>
    </row>
    <row r="142" spans="63:63" hidden="1" x14ac:dyDescent="0.25">
      <c r="BK142">
        <v>139</v>
      </c>
    </row>
    <row r="143" spans="63:63" hidden="1" x14ac:dyDescent="0.25">
      <c r="BK143">
        <v>140</v>
      </c>
    </row>
    <row r="144" spans="63:63" hidden="1" x14ac:dyDescent="0.25">
      <c r="BK144">
        <v>141</v>
      </c>
    </row>
    <row r="145" spans="63:63" hidden="1" x14ac:dyDescent="0.25">
      <c r="BK145">
        <v>142</v>
      </c>
    </row>
    <row r="146" spans="63:63" hidden="1" x14ac:dyDescent="0.25">
      <c r="BK146">
        <v>143</v>
      </c>
    </row>
    <row r="147" spans="63:63" hidden="1" x14ac:dyDescent="0.25">
      <c r="BK147">
        <v>144</v>
      </c>
    </row>
    <row r="148" spans="63:63" hidden="1" x14ac:dyDescent="0.25">
      <c r="BK148">
        <v>145</v>
      </c>
    </row>
    <row r="149" spans="63:63" hidden="1" x14ac:dyDescent="0.25">
      <c r="BK149">
        <v>146</v>
      </c>
    </row>
    <row r="150" spans="63:63" hidden="1" x14ac:dyDescent="0.25">
      <c r="BK150">
        <v>147</v>
      </c>
    </row>
    <row r="151" spans="63:63" hidden="1" x14ac:dyDescent="0.25">
      <c r="BK151">
        <v>148</v>
      </c>
    </row>
    <row r="152" spans="63:63" hidden="1" x14ac:dyDescent="0.25">
      <c r="BK152">
        <v>149</v>
      </c>
    </row>
    <row r="153" spans="63:63" hidden="1" x14ac:dyDescent="0.25">
      <c r="BK153">
        <v>150</v>
      </c>
    </row>
    <row r="154" spans="63:63" hidden="1" x14ac:dyDescent="0.25">
      <c r="BK154">
        <v>151</v>
      </c>
    </row>
    <row r="155" spans="63:63" hidden="1" x14ac:dyDescent="0.25">
      <c r="BK155">
        <v>152</v>
      </c>
    </row>
    <row r="156" spans="63:63" hidden="1" x14ac:dyDescent="0.25">
      <c r="BK156">
        <v>153</v>
      </c>
    </row>
    <row r="157" spans="63:63" hidden="1" x14ac:dyDescent="0.25">
      <c r="BK157">
        <v>154</v>
      </c>
    </row>
    <row r="158" spans="63:63" hidden="1" x14ac:dyDescent="0.25">
      <c r="BK158">
        <v>155</v>
      </c>
    </row>
    <row r="159" spans="63:63" hidden="1" x14ac:dyDescent="0.25">
      <c r="BK159">
        <v>156</v>
      </c>
    </row>
    <row r="160" spans="63:63" hidden="1" x14ac:dyDescent="0.25">
      <c r="BK160">
        <v>157</v>
      </c>
    </row>
    <row r="161" spans="63:63" hidden="1" x14ac:dyDescent="0.25">
      <c r="BK161">
        <v>158</v>
      </c>
    </row>
    <row r="162" spans="63:63" hidden="1" x14ac:dyDescent="0.25">
      <c r="BK162">
        <v>159</v>
      </c>
    </row>
    <row r="163" spans="63:63" hidden="1" x14ac:dyDescent="0.25">
      <c r="BK163">
        <v>160</v>
      </c>
    </row>
    <row r="164" spans="63:63" hidden="1" x14ac:dyDescent="0.25">
      <c r="BK164">
        <v>161</v>
      </c>
    </row>
    <row r="165" spans="63:63" hidden="1" x14ac:dyDescent="0.25">
      <c r="BK165">
        <v>162</v>
      </c>
    </row>
    <row r="166" spans="63:63" hidden="1" x14ac:dyDescent="0.25">
      <c r="BK166">
        <v>163</v>
      </c>
    </row>
    <row r="167" spans="63:63" hidden="1" x14ac:dyDescent="0.25">
      <c r="BK167">
        <v>164</v>
      </c>
    </row>
    <row r="168" spans="63:63" hidden="1" x14ac:dyDescent="0.25">
      <c r="BK168">
        <v>165</v>
      </c>
    </row>
    <row r="169" spans="63:63" hidden="1" x14ac:dyDescent="0.25">
      <c r="BK169">
        <v>166</v>
      </c>
    </row>
    <row r="170" spans="63:63" hidden="1" x14ac:dyDescent="0.25">
      <c r="BK170">
        <v>167</v>
      </c>
    </row>
    <row r="171" spans="63:63" hidden="1" x14ac:dyDescent="0.25">
      <c r="BK171">
        <v>168</v>
      </c>
    </row>
    <row r="172" spans="63:63" hidden="1" x14ac:dyDescent="0.25">
      <c r="BK172">
        <v>169</v>
      </c>
    </row>
    <row r="173" spans="63:63" hidden="1" x14ac:dyDescent="0.25">
      <c r="BK173">
        <v>170</v>
      </c>
    </row>
    <row r="174" spans="63:63" hidden="1" x14ac:dyDescent="0.25">
      <c r="BK174">
        <v>171</v>
      </c>
    </row>
    <row r="175" spans="63:63" hidden="1" x14ac:dyDescent="0.25">
      <c r="BK175">
        <v>172</v>
      </c>
    </row>
    <row r="176" spans="63:63" hidden="1" x14ac:dyDescent="0.25">
      <c r="BK176">
        <v>173</v>
      </c>
    </row>
    <row r="177" spans="63:63" hidden="1" x14ac:dyDescent="0.25">
      <c r="BK177">
        <v>174</v>
      </c>
    </row>
    <row r="178" spans="63:63" hidden="1" x14ac:dyDescent="0.25">
      <c r="BK178">
        <v>175</v>
      </c>
    </row>
    <row r="179" spans="63:63" hidden="1" x14ac:dyDescent="0.25">
      <c r="BK179">
        <v>176</v>
      </c>
    </row>
    <row r="180" spans="63:63" hidden="1" x14ac:dyDescent="0.25">
      <c r="BK180">
        <v>177</v>
      </c>
    </row>
    <row r="181" spans="63:63" hidden="1" x14ac:dyDescent="0.25">
      <c r="BK181">
        <v>178</v>
      </c>
    </row>
    <row r="182" spans="63:63" hidden="1" x14ac:dyDescent="0.25">
      <c r="BK182">
        <v>179</v>
      </c>
    </row>
    <row r="183" spans="63:63" hidden="1" x14ac:dyDescent="0.25">
      <c r="BK183">
        <v>180</v>
      </c>
    </row>
    <row r="184" spans="63:63" hidden="1" x14ac:dyDescent="0.25">
      <c r="BK184">
        <v>181</v>
      </c>
    </row>
    <row r="185" spans="63:63" hidden="1" x14ac:dyDescent="0.25">
      <c r="BK185">
        <v>182</v>
      </c>
    </row>
    <row r="186" spans="63:63" hidden="1" x14ac:dyDescent="0.25">
      <c r="BK186">
        <v>183</v>
      </c>
    </row>
    <row r="187" spans="63:63" hidden="1" x14ac:dyDescent="0.25">
      <c r="BK187">
        <v>184</v>
      </c>
    </row>
    <row r="188" spans="63:63" hidden="1" x14ac:dyDescent="0.25">
      <c r="BK188">
        <v>185</v>
      </c>
    </row>
    <row r="189" spans="63:63" hidden="1" x14ac:dyDescent="0.25">
      <c r="BK189">
        <v>186</v>
      </c>
    </row>
    <row r="190" spans="63:63" hidden="1" x14ac:dyDescent="0.25">
      <c r="BK190">
        <v>187</v>
      </c>
    </row>
    <row r="191" spans="63:63" hidden="1" x14ac:dyDescent="0.25">
      <c r="BK191">
        <v>188</v>
      </c>
    </row>
    <row r="192" spans="63:63" hidden="1" x14ac:dyDescent="0.25">
      <c r="BK192">
        <v>189</v>
      </c>
    </row>
    <row r="193" spans="63:63" hidden="1" x14ac:dyDescent="0.25">
      <c r="BK193">
        <v>190</v>
      </c>
    </row>
    <row r="194" spans="63:63" hidden="1" x14ac:dyDescent="0.25">
      <c r="BK194">
        <v>191</v>
      </c>
    </row>
    <row r="195" spans="63:63" hidden="1" x14ac:dyDescent="0.25">
      <c r="BK195">
        <v>192</v>
      </c>
    </row>
    <row r="196" spans="63:63" hidden="1" x14ac:dyDescent="0.25">
      <c r="BK196">
        <v>193</v>
      </c>
    </row>
    <row r="197" spans="63:63" hidden="1" x14ac:dyDescent="0.25">
      <c r="BK197">
        <v>194</v>
      </c>
    </row>
    <row r="198" spans="63:63" hidden="1" x14ac:dyDescent="0.25">
      <c r="BK198">
        <v>195</v>
      </c>
    </row>
    <row r="199" spans="63:63" hidden="1" x14ac:dyDescent="0.25">
      <c r="BK199">
        <v>196</v>
      </c>
    </row>
    <row r="200" spans="63:63" hidden="1" x14ac:dyDescent="0.25">
      <c r="BK200">
        <v>197</v>
      </c>
    </row>
    <row r="201" spans="63:63" hidden="1" x14ac:dyDescent="0.25">
      <c r="BK201">
        <v>198</v>
      </c>
    </row>
    <row r="202" spans="63:63" hidden="1" x14ac:dyDescent="0.25">
      <c r="BK202">
        <v>199</v>
      </c>
    </row>
    <row r="203" spans="63:63" hidden="1" x14ac:dyDescent="0.25">
      <c r="BK203">
        <v>200</v>
      </c>
    </row>
    <row r="204" spans="63:63" hidden="1" x14ac:dyDescent="0.25">
      <c r="BK204">
        <v>201</v>
      </c>
    </row>
    <row r="205" spans="63:63" hidden="1" x14ac:dyDescent="0.25">
      <c r="BK205">
        <v>202</v>
      </c>
    </row>
    <row r="206" spans="63:63" hidden="1" x14ac:dyDescent="0.25">
      <c r="BK206">
        <v>203</v>
      </c>
    </row>
    <row r="207" spans="63:63" hidden="1" x14ac:dyDescent="0.25">
      <c r="BK207">
        <v>204</v>
      </c>
    </row>
    <row r="208" spans="63:63" hidden="1" x14ac:dyDescent="0.25">
      <c r="BK208">
        <v>205</v>
      </c>
    </row>
    <row r="209" spans="63:63" hidden="1" x14ac:dyDescent="0.25">
      <c r="BK209">
        <v>206</v>
      </c>
    </row>
    <row r="210" spans="63:63" hidden="1" x14ac:dyDescent="0.25">
      <c r="BK210">
        <v>207</v>
      </c>
    </row>
    <row r="211" spans="63:63" hidden="1" x14ac:dyDescent="0.25">
      <c r="BK211">
        <v>208</v>
      </c>
    </row>
    <row r="212" spans="63:63" hidden="1" x14ac:dyDescent="0.25">
      <c r="BK212">
        <v>209</v>
      </c>
    </row>
    <row r="213" spans="63:63" hidden="1" x14ac:dyDescent="0.25">
      <c r="BK213">
        <v>210</v>
      </c>
    </row>
    <row r="214" spans="63:63" hidden="1" x14ac:dyDescent="0.25">
      <c r="BK214">
        <v>211</v>
      </c>
    </row>
    <row r="215" spans="63:63" hidden="1" x14ac:dyDescent="0.25">
      <c r="BK215">
        <v>212</v>
      </c>
    </row>
    <row r="216" spans="63:63" hidden="1" x14ac:dyDescent="0.25">
      <c r="BK216">
        <v>213</v>
      </c>
    </row>
    <row r="217" spans="63:63" hidden="1" x14ac:dyDescent="0.25">
      <c r="BK217">
        <v>214</v>
      </c>
    </row>
    <row r="218" spans="63:63" hidden="1" x14ac:dyDescent="0.25">
      <c r="BK218">
        <v>215</v>
      </c>
    </row>
    <row r="219" spans="63:63" hidden="1" x14ac:dyDescent="0.25">
      <c r="BK219">
        <v>216</v>
      </c>
    </row>
    <row r="220" spans="63:63" hidden="1" x14ac:dyDescent="0.25">
      <c r="BK220">
        <v>217</v>
      </c>
    </row>
    <row r="221" spans="63:63" hidden="1" x14ac:dyDescent="0.25">
      <c r="BK221">
        <v>218</v>
      </c>
    </row>
    <row r="222" spans="63:63" hidden="1" x14ac:dyDescent="0.25">
      <c r="BK222">
        <v>219</v>
      </c>
    </row>
    <row r="223" spans="63:63" hidden="1" x14ac:dyDescent="0.25">
      <c r="BK223">
        <v>220</v>
      </c>
    </row>
    <row r="224" spans="63:63" hidden="1" x14ac:dyDescent="0.25">
      <c r="BK224">
        <v>221</v>
      </c>
    </row>
    <row r="225" spans="63:63" hidden="1" x14ac:dyDescent="0.25">
      <c r="BK225">
        <v>222</v>
      </c>
    </row>
    <row r="226" spans="63:63" hidden="1" x14ac:dyDescent="0.25">
      <c r="BK226">
        <v>223</v>
      </c>
    </row>
    <row r="227" spans="63:63" hidden="1" x14ac:dyDescent="0.25">
      <c r="BK227">
        <v>224</v>
      </c>
    </row>
    <row r="228" spans="63:63" hidden="1" x14ac:dyDescent="0.25">
      <c r="BK228">
        <v>225</v>
      </c>
    </row>
    <row r="229" spans="63:63" hidden="1" x14ac:dyDescent="0.25">
      <c r="BK229">
        <v>226</v>
      </c>
    </row>
    <row r="230" spans="63:63" hidden="1" x14ac:dyDescent="0.25">
      <c r="BK230">
        <v>227</v>
      </c>
    </row>
    <row r="231" spans="63:63" hidden="1" x14ac:dyDescent="0.25">
      <c r="BK231">
        <v>228</v>
      </c>
    </row>
    <row r="232" spans="63:63" hidden="1" x14ac:dyDescent="0.25">
      <c r="BK232">
        <v>229</v>
      </c>
    </row>
    <row r="233" spans="63:63" hidden="1" x14ac:dyDescent="0.25">
      <c r="BK233">
        <v>230</v>
      </c>
    </row>
    <row r="234" spans="63:63" hidden="1" x14ac:dyDescent="0.25">
      <c r="BK234">
        <v>231</v>
      </c>
    </row>
    <row r="235" spans="63:63" hidden="1" x14ac:dyDescent="0.25">
      <c r="BK235">
        <v>232</v>
      </c>
    </row>
    <row r="236" spans="63:63" hidden="1" x14ac:dyDescent="0.25">
      <c r="BK236">
        <v>233</v>
      </c>
    </row>
    <row r="237" spans="63:63" hidden="1" x14ac:dyDescent="0.25">
      <c r="BK237">
        <v>234</v>
      </c>
    </row>
    <row r="238" spans="63:63" hidden="1" x14ac:dyDescent="0.25">
      <c r="BK238">
        <v>235</v>
      </c>
    </row>
    <row r="239" spans="63:63" hidden="1" x14ac:dyDescent="0.25">
      <c r="BK239">
        <v>236</v>
      </c>
    </row>
    <row r="240" spans="63:63" hidden="1" x14ac:dyDescent="0.25">
      <c r="BK240">
        <v>237</v>
      </c>
    </row>
    <row r="241" spans="63:63" hidden="1" x14ac:dyDescent="0.25">
      <c r="BK241">
        <v>238</v>
      </c>
    </row>
    <row r="242" spans="63:63" hidden="1" x14ac:dyDescent="0.25">
      <c r="BK242">
        <v>239</v>
      </c>
    </row>
    <row r="243" spans="63:63" hidden="1" x14ac:dyDescent="0.25">
      <c r="BK243">
        <v>240</v>
      </c>
    </row>
    <row r="244" spans="63:63" hidden="1" x14ac:dyDescent="0.25">
      <c r="BK244">
        <v>241</v>
      </c>
    </row>
    <row r="245" spans="63:63" hidden="1" x14ac:dyDescent="0.25">
      <c r="BK245">
        <v>242</v>
      </c>
    </row>
    <row r="246" spans="63:63" hidden="1" x14ac:dyDescent="0.25">
      <c r="BK246">
        <v>243</v>
      </c>
    </row>
    <row r="247" spans="63:63" hidden="1" x14ac:dyDescent="0.25">
      <c r="BK247">
        <v>244</v>
      </c>
    </row>
    <row r="248" spans="63:63" hidden="1" x14ac:dyDescent="0.25">
      <c r="BK248">
        <v>245</v>
      </c>
    </row>
    <row r="249" spans="63:63" hidden="1" x14ac:dyDescent="0.25">
      <c r="BK249">
        <v>246</v>
      </c>
    </row>
    <row r="250" spans="63:63" hidden="1" x14ac:dyDescent="0.25">
      <c r="BK250">
        <v>247</v>
      </c>
    </row>
    <row r="251" spans="63:63" hidden="1" x14ac:dyDescent="0.25">
      <c r="BK251">
        <v>248</v>
      </c>
    </row>
    <row r="252" spans="63:63" hidden="1" x14ac:dyDescent="0.25">
      <c r="BK252">
        <v>249</v>
      </c>
    </row>
    <row r="253" spans="63:63" hidden="1" x14ac:dyDescent="0.25">
      <c r="BK253">
        <v>250</v>
      </c>
    </row>
    <row r="254" spans="63:63" hidden="1" x14ac:dyDescent="0.25">
      <c r="BK254">
        <v>251</v>
      </c>
    </row>
    <row r="255" spans="63:63" hidden="1" x14ac:dyDescent="0.25">
      <c r="BK255">
        <v>252</v>
      </c>
    </row>
    <row r="256" spans="63:63" hidden="1" x14ac:dyDescent="0.25">
      <c r="BK256">
        <v>253</v>
      </c>
    </row>
    <row r="257" spans="63:63" hidden="1" x14ac:dyDescent="0.25">
      <c r="BK257">
        <v>254</v>
      </c>
    </row>
    <row r="258" spans="63:63" hidden="1" x14ac:dyDescent="0.25">
      <c r="BK258">
        <v>255</v>
      </c>
    </row>
    <row r="259" spans="63:63" hidden="1" x14ac:dyDescent="0.25">
      <c r="BK259">
        <v>256</v>
      </c>
    </row>
    <row r="260" spans="63:63" hidden="1" x14ac:dyDescent="0.25">
      <c r="BK260">
        <v>257</v>
      </c>
    </row>
    <row r="261" spans="63:63" hidden="1" x14ac:dyDescent="0.25">
      <c r="BK261">
        <v>258</v>
      </c>
    </row>
    <row r="262" spans="63:63" hidden="1" x14ac:dyDescent="0.25">
      <c r="BK262">
        <v>259</v>
      </c>
    </row>
    <row r="263" spans="63:63" hidden="1" x14ac:dyDescent="0.25">
      <c r="BK263">
        <v>260</v>
      </c>
    </row>
    <row r="264" spans="63:63" hidden="1" x14ac:dyDescent="0.25">
      <c r="BK264">
        <v>261</v>
      </c>
    </row>
    <row r="265" spans="63:63" hidden="1" x14ac:dyDescent="0.25">
      <c r="BK265">
        <v>262</v>
      </c>
    </row>
    <row r="266" spans="63:63" hidden="1" x14ac:dyDescent="0.25">
      <c r="BK266">
        <v>263</v>
      </c>
    </row>
    <row r="267" spans="63:63" hidden="1" x14ac:dyDescent="0.25">
      <c r="BK267">
        <v>264</v>
      </c>
    </row>
    <row r="268" spans="63:63" hidden="1" x14ac:dyDescent="0.25">
      <c r="BK268">
        <v>265</v>
      </c>
    </row>
    <row r="269" spans="63:63" hidden="1" x14ac:dyDescent="0.25">
      <c r="BK269">
        <v>266</v>
      </c>
    </row>
    <row r="270" spans="63:63" hidden="1" x14ac:dyDescent="0.25">
      <c r="BK270">
        <v>267</v>
      </c>
    </row>
    <row r="271" spans="63:63" hidden="1" x14ac:dyDescent="0.25">
      <c r="BK271">
        <v>268</v>
      </c>
    </row>
    <row r="272" spans="63:63" hidden="1" x14ac:dyDescent="0.25">
      <c r="BK272">
        <v>269</v>
      </c>
    </row>
    <row r="273" spans="63:63" hidden="1" x14ac:dyDescent="0.25">
      <c r="BK273">
        <v>270</v>
      </c>
    </row>
    <row r="274" spans="63:63" hidden="1" x14ac:dyDescent="0.25">
      <c r="BK274">
        <v>271</v>
      </c>
    </row>
    <row r="275" spans="63:63" hidden="1" x14ac:dyDescent="0.25">
      <c r="BK275">
        <v>272</v>
      </c>
    </row>
    <row r="276" spans="63:63" hidden="1" x14ac:dyDescent="0.25">
      <c r="BK276">
        <v>273</v>
      </c>
    </row>
    <row r="277" spans="63:63" hidden="1" x14ac:dyDescent="0.25">
      <c r="BK277">
        <v>274</v>
      </c>
    </row>
    <row r="278" spans="63:63" hidden="1" x14ac:dyDescent="0.25">
      <c r="BK278">
        <v>275</v>
      </c>
    </row>
    <row r="279" spans="63:63" hidden="1" x14ac:dyDescent="0.25">
      <c r="BK279">
        <v>276</v>
      </c>
    </row>
    <row r="280" spans="63:63" hidden="1" x14ac:dyDescent="0.25">
      <c r="BK280">
        <v>277</v>
      </c>
    </row>
    <row r="281" spans="63:63" hidden="1" x14ac:dyDescent="0.25">
      <c r="BK281">
        <v>278</v>
      </c>
    </row>
    <row r="282" spans="63:63" hidden="1" x14ac:dyDescent="0.25">
      <c r="BK282">
        <v>279</v>
      </c>
    </row>
    <row r="283" spans="63:63" hidden="1" x14ac:dyDescent="0.25">
      <c r="BK283">
        <v>280</v>
      </c>
    </row>
    <row r="284" spans="63:63" hidden="1" x14ac:dyDescent="0.25">
      <c r="BK284">
        <v>281</v>
      </c>
    </row>
    <row r="285" spans="63:63" hidden="1" x14ac:dyDescent="0.25">
      <c r="BK285">
        <v>282</v>
      </c>
    </row>
    <row r="286" spans="63:63" hidden="1" x14ac:dyDescent="0.25">
      <c r="BK286">
        <v>283</v>
      </c>
    </row>
    <row r="287" spans="63:63" hidden="1" x14ac:dyDescent="0.25">
      <c r="BK287">
        <v>284</v>
      </c>
    </row>
    <row r="288" spans="63:63" hidden="1" x14ac:dyDescent="0.25">
      <c r="BK288">
        <v>285</v>
      </c>
    </row>
    <row r="289" spans="63:63" hidden="1" x14ac:dyDescent="0.25">
      <c r="BK289">
        <v>286</v>
      </c>
    </row>
    <row r="290" spans="63:63" hidden="1" x14ac:dyDescent="0.25">
      <c r="BK290">
        <v>287</v>
      </c>
    </row>
    <row r="291" spans="63:63" hidden="1" x14ac:dyDescent="0.25">
      <c r="BK291">
        <v>288</v>
      </c>
    </row>
    <row r="292" spans="63:63" hidden="1" x14ac:dyDescent="0.25">
      <c r="BK292">
        <v>289</v>
      </c>
    </row>
    <row r="293" spans="63:63" hidden="1" x14ac:dyDescent="0.25">
      <c r="BK293">
        <v>290</v>
      </c>
    </row>
    <row r="294" spans="63:63" hidden="1" x14ac:dyDescent="0.25">
      <c r="BK294">
        <v>291</v>
      </c>
    </row>
    <row r="295" spans="63:63" hidden="1" x14ac:dyDescent="0.25">
      <c r="BK295">
        <v>292</v>
      </c>
    </row>
    <row r="296" spans="63:63" hidden="1" x14ac:dyDescent="0.25">
      <c r="BK296">
        <v>293</v>
      </c>
    </row>
    <row r="297" spans="63:63" hidden="1" x14ac:dyDescent="0.25">
      <c r="BK297">
        <v>294</v>
      </c>
    </row>
    <row r="298" spans="63:63" hidden="1" x14ac:dyDescent="0.25">
      <c r="BK298">
        <v>295</v>
      </c>
    </row>
    <row r="299" spans="63:63" hidden="1" x14ac:dyDescent="0.25">
      <c r="BK299">
        <v>296</v>
      </c>
    </row>
    <row r="300" spans="63:63" hidden="1" x14ac:dyDescent="0.25">
      <c r="BK300">
        <v>297</v>
      </c>
    </row>
    <row r="301" spans="63:63" hidden="1" x14ac:dyDescent="0.25">
      <c r="BK301">
        <v>298</v>
      </c>
    </row>
    <row r="302" spans="63:63" hidden="1" x14ac:dyDescent="0.25">
      <c r="BK302">
        <v>299</v>
      </c>
    </row>
    <row r="303" spans="63:63" hidden="1" x14ac:dyDescent="0.25">
      <c r="BK303">
        <v>300</v>
      </c>
    </row>
    <row r="304" spans="63:63" hidden="1" x14ac:dyDescent="0.25">
      <c r="BK304">
        <v>301</v>
      </c>
    </row>
    <row r="305" spans="63:63" hidden="1" x14ac:dyDescent="0.25">
      <c r="BK305">
        <v>302</v>
      </c>
    </row>
    <row r="306" spans="63:63" hidden="1" x14ac:dyDescent="0.25">
      <c r="BK306">
        <v>303</v>
      </c>
    </row>
    <row r="307" spans="63:63" hidden="1" x14ac:dyDescent="0.25">
      <c r="BK307">
        <v>304</v>
      </c>
    </row>
    <row r="308" spans="63:63" hidden="1" x14ac:dyDescent="0.25">
      <c r="BK308">
        <v>305</v>
      </c>
    </row>
    <row r="309" spans="63:63" hidden="1" x14ac:dyDescent="0.25">
      <c r="BK309">
        <v>306</v>
      </c>
    </row>
    <row r="310" spans="63:63" hidden="1" x14ac:dyDescent="0.25">
      <c r="BK310">
        <v>307</v>
      </c>
    </row>
    <row r="311" spans="63:63" hidden="1" x14ac:dyDescent="0.25">
      <c r="BK311">
        <v>308</v>
      </c>
    </row>
    <row r="312" spans="63:63" hidden="1" x14ac:dyDescent="0.25">
      <c r="BK312">
        <v>309</v>
      </c>
    </row>
    <row r="313" spans="63:63" hidden="1" x14ac:dyDescent="0.25">
      <c r="BK313">
        <v>310</v>
      </c>
    </row>
    <row r="314" spans="63:63" hidden="1" x14ac:dyDescent="0.25">
      <c r="BK314">
        <v>311</v>
      </c>
    </row>
    <row r="315" spans="63:63" hidden="1" x14ac:dyDescent="0.25">
      <c r="BK315">
        <v>312</v>
      </c>
    </row>
    <row r="316" spans="63:63" hidden="1" x14ac:dyDescent="0.25">
      <c r="BK316">
        <v>313</v>
      </c>
    </row>
    <row r="317" spans="63:63" hidden="1" x14ac:dyDescent="0.25">
      <c r="BK317">
        <v>314</v>
      </c>
    </row>
    <row r="318" spans="63:63" hidden="1" x14ac:dyDescent="0.25">
      <c r="BK318">
        <v>315</v>
      </c>
    </row>
    <row r="319" spans="63:63" hidden="1" x14ac:dyDescent="0.25">
      <c r="BK319">
        <v>316</v>
      </c>
    </row>
    <row r="320" spans="63:63" hidden="1" x14ac:dyDescent="0.25">
      <c r="BK320">
        <v>317</v>
      </c>
    </row>
    <row r="321" spans="63:63" hidden="1" x14ac:dyDescent="0.25">
      <c r="BK321">
        <v>318</v>
      </c>
    </row>
    <row r="322" spans="63:63" hidden="1" x14ac:dyDescent="0.25">
      <c r="BK322">
        <v>319</v>
      </c>
    </row>
    <row r="323" spans="63:63" hidden="1" x14ac:dyDescent="0.25">
      <c r="BK323">
        <v>320</v>
      </c>
    </row>
    <row r="324" spans="63:63" hidden="1" x14ac:dyDescent="0.25">
      <c r="BK324">
        <v>321</v>
      </c>
    </row>
    <row r="325" spans="63:63" hidden="1" x14ac:dyDescent="0.25">
      <c r="BK325">
        <v>322</v>
      </c>
    </row>
    <row r="326" spans="63:63" hidden="1" x14ac:dyDescent="0.25">
      <c r="BK326">
        <v>323</v>
      </c>
    </row>
    <row r="327" spans="63:63" hidden="1" x14ac:dyDescent="0.25">
      <c r="BK327">
        <v>324</v>
      </c>
    </row>
    <row r="328" spans="63:63" hidden="1" x14ac:dyDescent="0.25">
      <c r="BK328">
        <v>325</v>
      </c>
    </row>
    <row r="329" spans="63:63" hidden="1" x14ac:dyDescent="0.25">
      <c r="BK329">
        <v>326</v>
      </c>
    </row>
    <row r="330" spans="63:63" hidden="1" x14ac:dyDescent="0.25">
      <c r="BK330">
        <v>327</v>
      </c>
    </row>
    <row r="331" spans="63:63" hidden="1" x14ac:dyDescent="0.25">
      <c r="BK331">
        <v>328</v>
      </c>
    </row>
    <row r="332" spans="63:63" hidden="1" x14ac:dyDescent="0.25">
      <c r="BK332">
        <v>329</v>
      </c>
    </row>
    <row r="333" spans="63:63" hidden="1" x14ac:dyDescent="0.25">
      <c r="BK333">
        <v>330</v>
      </c>
    </row>
    <row r="334" spans="63:63" hidden="1" x14ac:dyDescent="0.25">
      <c r="BK334">
        <v>331</v>
      </c>
    </row>
    <row r="335" spans="63:63" hidden="1" x14ac:dyDescent="0.25">
      <c r="BK335">
        <v>332</v>
      </c>
    </row>
    <row r="336" spans="63:63" hidden="1" x14ac:dyDescent="0.25">
      <c r="BK336">
        <v>333</v>
      </c>
    </row>
    <row r="337" spans="63:63" hidden="1" x14ac:dyDescent="0.25">
      <c r="BK337">
        <v>334</v>
      </c>
    </row>
    <row r="338" spans="63:63" hidden="1" x14ac:dyDescent="0.25">
      <c r="BK338">
        <v>335</v>
      </c>
    </row>
    <row r="339" spans="63:63" hidden="1" x14ac:dyDescent="0.25">
      <c r="BK339">
        <v>336</v>
      </c>
    </row>
    <row r="340" spans="63:63" hidden="1" x14ac:dyDescent="0.25">
      <c r="BK340">
        <v>337</v>
      </c>
    </row>
    <row r="341" spans="63:63" hidden="1" x14ac:dyDescent="0.25">
      <c r="BK341">
        <v>338</v>
      </c>
    </row>
    <row r="342" spans="63:63" hidden="1" x14ac:dyDescent="0.25">
      <c r="BK342">
        <v>339</v>
      </c>
    </row>
    <row r="343" spans="63:63" hidden="1" x14ac:dyDescent="0.25">
      <c r="BK343">
        <v>340</v>
      </c>
    </row>
    <row r="344" spans="63:63" hidden="1" x14ac:dyDescent="0.25">
      <c r="BK344">
        <v>341</v>
      </c>
    </row>
    <row r="345" spans="63:63" hidden="1" x14ac:dyDescent="0.25">
      <c r="BK345">
        <v>342</v>
      </c>
    </row>
    <row r="346" spans="63:63" hidden="1" x14ac:dyDescent="0.25">
      <c r="BK346">
        <v>343</v>
      </c>
    </row>
    <row r="347" spans="63:63" hidden="1" x14ac:dyDescent="0.25">
      <c r="BK347">
        <v>344</v>
      </c>
    </row>
    <row r="348" spans="63:63" hidden="1" x14ac:dyDescent="0.25">
      <c r="BK348">
        <v>345</v>
      </c>
    </row>
    <row r="349" spans="63:63" hidden="1" x14ac:dyDescent="0.25">
      <c r="BK349">
        <v>346</v>
      </c>
    </row>
    <row r="350" spans="63:63" hidden="1" x14ac:dyDescent="0.25">
      <c r="BK350">
        <v>347</v>
      </c>
    </row>
    <row r="351" spans="63:63" hidden="1" x14ac:dyDescent="0.25">
      <c r="BK351">
        <v>348</v>
      </c>
    </row>
    <row r="352" spans="63:63" hidden="1" x14ac:dyDescent="0.25">
      <c r="BK352">
        <v>349</v>
      </c>
    </row>
    <row r="353" spans="63:63" hidden="1" x14ac:dyDescent="0.25">
      <c r="BK353">
        <v>350</v>
      </c>
    </row>
    <row r="354" spans="63:63" hidden="1" x14ac:dyDescent="0.25">
      <c r="BK354">
        <v>351</v>
      </c>
    </row>
    <row r="355" spans="63:63" hidden="1" x14ac:dyDescent="0.25">
      <c r="BK355">
        <v>352</v>
      </c>
    </row>
    <row r="356" spans="63:63" hidden="1" x14ac:dyDescent="0.25">
      <c r="BK356">
        <v>353</v>
      </c>
    </row>
    <row r="357" spans="63:63" hidden="1" x14ac:dyDescent="0.25">
      <c r="BK357">
        <v>354</v>
      </c>
    </row>
    <row r="358" spans="63:63" hidden="1" x14ac:dyDescent="0.25">
      <c r="BK358">
        <v>355</v>
      </c>
    </row>
    <row r="359" spans="63:63" hidden="1" x14ac:dyDescent="0.25">
      <c r="BK359">
        <v>356</v>
      </c>
    </row>
    <row r="360" spans="63:63" hidden="1" x14ac:dyDescent="0.25">
      <c r="BK360">
        <v>357</v>
      </c>
    </row>
    <row r="361" spans="63:63" hidden="1" x14ac:dyDescent="0.25">
      <c r="BK361">
        <v>358</v>
      </c>
    </row>
    <row r="362" spans="63:63" hidden="1" x14ac:dyDescent="0.25">
      <c r="BK362">
        <v>359</v>
      </c>
    </row>
    <row r="363" spans="63:63" hidden="1" x14ac:dyDescent="0.25">
      <c r="BK363">
        <v>360</v>
      </c>
    </row>
    <row r="364" spans="63:63" hidden="1" x14ac:dyDescent="0.25">
      <c r="BK364">
        <v>361</v>
      </c>
    </row>
    <row r="365" spans="63:63" hidden="1" x14ac:dyDescent="0.25">
      <c r="BK365">
        <v>362</v>
      </c>
    </row>
    <row r="366" spans="63:63" hidden="1" x14ac:dyDescent="0.25">
      <c r="BK366">
        <v>363</v>
      </c>
    </row>
    <row r="367" spans="63:63" hidden="1" x14ac:dyDescent="0.25">
      <c r="BK367">
        <v>364</v>
      </c>
    </row>
    <row r="368" spans="63:63" hidden="1" x14ac:dyDescent="0.25">
      <c r="BK368">
        <v>365</v>
      </c>
    </row>
    <row r="369" spans="63:63" hidden="1" x14ac:dyDescent="0.25">
      <c r="BK369">
        <v>366</v>
      </c>
    </row>
    <row r="370" spans="63:63" hidden="1" x14ac:dyDescent="0.25">
      <c r="BK370">
        <v>367</v>
      </c>
    </row>
    <row r="371" spans="63:63" hidden="1" x14ac:dyDescent="0.25">
      <c r="BK371">
        <v>368</v>
      </c>
    </row>
    <row r="372" spans="63:63" hidden="1" x14ac:dyDescent="0.25">
      <c r="BK372">
        <v>369</v>
      </c>
    </row>
    <row r="373" spans="63:63" hidden="1" x14ac:dyDescent="0.25">
      <c r="BK373">
        <v>370</v>
      </c>
    </row>
    <row r="374" spans="63:63" hidden="1" x14ac:dyDescent="0.25">
      <c r="BK374">
        <v>371</v>
      </c>
    </row>
    <row r="375" spans="63:63" hidden="1" x14ac:dyDescent="0.25">
      <c r="BK375">
        <v>372</v>
      </c>
    </row>
    <row r="376" spans="63:63" hidden="1" x14ac:dyDescent="0.25">
      <c r="BK376">
        <v>373</v>
      </c>
    </row>
    <row r="377" spans="63:63" hidden="1" x14ac:dyDescent="0.25">
      <c r="BK377">
        <v>374</v>
      </c>
    </row>
    <row r="378" spans="63:63" hidden="1" x14ac:dyDescent="0.25">
      <c r="BK378">
        <v>375</v>
      </c>
    </row>
    <row r="379" spans="63:63" hidden="1" x14ac:dyDescent="0.25">
      <c r="BK379">
        <v>376</v>
      </c>
    </row>
    <row r="380" spans="63:63" hidden="1" x14ac:dyDescent="0.25">
      <c r="BK380">
        <v>377</v>
      </c>
    </row>
    <row r="381" spans="63:63" hidden="1" x14ac:dyDescent="0.25">
      <c r="BK381">
        <v>378</v>
      </c>
    </row>
    <row r="382" spans="63:63" hidden="1" x14ac:dyDescent="0.25">
      <c r="BK382">
        <v>379</v>
      </c>
    </row>
    <row r="383" spans="63:63" hidden="1" x14ac:dyDescent="0.25">
      <c r="BK383">
        <v>380</v>
      </c>
    </row>
    <row r="384" spans="63:63" hidden="1" x14ac:dyDescent="0.25">
      <c r="BK384">
        <v>381</v>
      </c>
    </row>
    <row r="385" spans="63:63" hidden="1" x14ac:dyDescent="0.25">
      <c r="BK385">
        <v>382</v>
      </c>
    </row>
    <row r="386" spans="63:63" hidden="1" x14ac:dyDescent="0.25">
      <c r="BK386">
        <v>383</v>
      </c>
    </row>
    <row r="387" spans="63:63" hidden="1" x14ac:dyDescent="0.25">
      <c r="BK387">
        <v>384</v>
      </c>
    </row>
    <row r="388" spans="63:63" hidden="1" x14ac:dyDescent="0.25">
      <c r="BK388">
        <v>385</v>
      </c>
    </row>
    <row r="389" spans="63:63" hidden="1" x14ac:dyDescent="0.25">
      <c r="BK389">
        <v>386</v>
      </c>
    </row>
    <row r="390" spans="63:63" hidden="1" x14ac:dyDescent="0.25">
      <c r="BK390">
        <v>387</v>
      </c>
    </row>
    <row r="391" spans="63:63" hidden="1" x14ac:dyDescent="0.25">
      <c r="BK391">
        <v>388</v>
      </c>
    </row>
    <row r="392" spans="63:63" hidden="1" x14ac:dyDescent="0.25">
      <c r="BK392">
        <v>389</v>
      </c>
    </row>
    <row r="393" spans="63:63" hidden="1" x14ac:dyDescent="0.25">
      <c r="BK393">
        <v>390</v>
      </c>
    </row>
    <row r="394" spans="63:63" hidden="1" x14ac:dyDescent="0.25">
      <c r="BK394">
        <v>391</v>
      </c>
    </row>
    <row r="395" spans="63:63" hidden="1" x14ac:dyDescent="0.25">
      <c r="BK395">
        <v>392</v>
      </c>
    </row>
    <row r="396" spans="63:63" hidden="1" x14ac:dyDescent="0.25">
      <c r="BK396">
        <v>393</v>
      </c>
    </row>
    <row r="397" spans="63:63" hidden="1" x14ac:dyDescent="0.25">
      <c r="BK397">
        <v>394</v>
      </c>
    </row>
    <row r="398" spans="63:63" hidden="1" x14ac:dyDescent="0.25">
      <c r="BK398">
        <v>395</v>
      </c>
    </row>
    <row r="399" spans="63:63" hidden="1" x14ac:dyDescent="0.25">
      <c r="BK399">
        <v>396</v>
      </c>
    </row>
    <row r="400" spans="63:63" hidden="1" x14ac:dyDescent="0.25">
      <c r="BK400">
        <v>397</v>
      </c>
    </row>
    <row r="401" spans="63:63" hidden="1" x14ac:dyDescent="0.25">
      <c r="BK401">
        <v>398</v>
      </c>
    </row>
    <row r="402" spans="63:63" hidden="1" x14ac:dyDescent="0.25">
      <c r="BK402">
        <v>399</v>
      </c>
    </row>
    <row r="403" spans="63:63" hidden="1" x14ac:dyDescent="0.25">
      <c r="BK403">
        <v>400</v>
      </c>
    </row>
    <row r="404" spans="63:63" hidden="1" x14ac:dyDescent="0.25">
      <c r="BK404">
        <v>401</v>
      </c>
    </row>
    <row r="405" spans="63:63" hidden="1" x14ac:dyDescent="0.25">
      <c r="BK405">
        <v>402</v>
      </c>
    </row>
    <row r="406" spans="63:63" hidden="1" x14ac:dyDescent="0.25">
      <c r="BK406">
        <v>403</v>
      </c>
    </row>
    <row r="407" spans="63:63" hidden="1" x14ac:dyDescent="0.25">
      <c r="BK407">
        <v>404</v>
      </c>
    </row>
    <row r="408" spans="63:63" hidden="1" x14ac:dyDescent="0.25">
      <c r="BK408">
        <v>405</v>
      </c>
    </row>
    <row r="409" spans="63:63" hidden="1" x14ac:dyDescent="0.25">
      <c r="BK409">
        <v>406</v>
      </c>
    </row>
    <row r="410" spans="63:63" hidden="1" x14ac:dyDescent="0.25">
      <c r="BK410">
        <v>407</v>
      </c>
    </row>
    <row r="411" spans="63:63" hidden="1" x14ac:dyDescent="0.25">
      <c r="BK411">
        <v>408</v>
      </c>
    </row>
    <row r="412" spans="63:63" hidden="1" x14ac:dyDescent="0.25">
      <c r="BK412">
        <v>409</v>
      </c>
    </row>
    <row r="413" spans="63:63" hidden="1" x14ac:dyDescent="0.25">
      <c r="BK413">
        <v>410</v>
      </c>
    </row>
    <row r="414" spans="63:63" hidden="1" x14ac:dyDescent="0.25">
      <c r="BK414">
        <v>411</v>
      </c>
    </row>
    <row r="415" spans="63:63" hidden="1" x14ac:dyDescent="0.25">
      <c r="BK415">
        <v>412</v>
      </c>
    </row>
    <row r="416" spans="63:63" hidden="1" x14ac:dyDescent="0.25">
      <c r="BK416">
        <v>413</v>
      </c>
    </row>
    <row r="417" spans="63:63" hidden="1" x14ac:dyDescent="0.25">
      <c r="BK417">
        <v>414</v>
      </c>
    </row>
    <row r="418" spans="63:63" hidden="1" x14ac:dyDescent="0.25">
      <c r="BK418">
        <v>415</v>
      </c>
    </row>
    <row r="419" spans="63:63" hidden="1" x14ac:dyDescent="0.25">
      <c r="BK419">
        <v>416</v>
      </c>
    </row>
    <row r="420" spans="63:63" hidden="1" x14ac:dyDescent="0.25">
      <c r="BK420">
        <v>417</v>
      </c>
    </row>
    <row r="421" spans="63:63" hidden="1" x14ac:dyDescent="0.25">
      <c r="BK421">
        <v>418</v>
      </c>
    </row>
    <row r="422" spans="63:63" hidden="1" x14ac:dyDescent="0.25">
      <c r="BK422">
        <v>419</v>
      </c>
    </row>
    <row r="423" spans="63:63" hidden="1" x14ac:dyDescent="0.25">
      <c r="BK423">
        <v>420</v>
      </c>
    </row>
    <row r="424" spans="63:63" hidden="1" x14ac:dyDescent="0.25">
      <c r="BK424">
        <v>421</v>
      </c>
    </row>
    <row r="425" spans="63:63" hidden="1" x14ac:dyDescent="0.25">
      <c r="BK425">
        <v>422</v>
      </c>
    </row>
    <row r="426" spans="63:63" hidden="1" x14ac:dyDescent="0.25">
      <c r="BK426">
        <v>423</v>
      </c>
    </row>
    <row r="427" spans="63:63" hidden="1" x14ac:dyDescent="0.25">
      <c r="BK427">
        <v>424</v>
      </c>
    </row>
    <row r="428" spans="63:63" hidden="1" x14ac:dyDescent="0.25">
      <c r="BK428">
        <v>425</v>
      </c>
    </row>
    <row r="429" spans="63:63" hidden="1" x14ac:dyDescent="0.25">
      <c r="BK429">
        <v>426</v>
      </c>
    </row>
    <row r="430" spans="63:63" hidden="1" x14ac:dyDescent="0.25">
      <c r="BK430">
        <v>427</v>
      </c>
    </row>
    <row r="431" spans="63:63" hidden="1" x14ac:dyDescent="0.25">
      <c r="BK431">
        <v>428</v>
      </c>
    </row>
    <row r="432" spans="63:63" hidden="1" x14ac:dyDescent="0.25">
      <c r="BK432">
        <v>429</v>
      </c>
    </row>
    <row r="433" spans="63:63" hidden="1" x14ac:dyDescent="0.25">
      <c r="BK433">
        <v>430</v>
      </c>
    </row>
    <row r="434" spans="63:63" hidden="1" x14ac:dyDescent="0.25">
      <c r="BK434">
        <v>431</v>
      </c>
    </row>
    <row r="435" spans="63:63" hidden="1" x14ac:dyDescent="0.25">
      <c r="BK435">
        <v>432</v>
      </c>
    </row>
    <row r="436" spans="63:63" hidden="1" x14ac:dyDescent="0.25">
      <c r="BK436">
        <v>433</v>
      </c>
    </row>
    <row r="437" spans="63:63" hidden="1" x14ac:dyDescent="0.25">
      <c r="BK437">
        <v>434</v>
      </c>
    </row>
    <row r="438" spans="63:63" hidden="1" x14ac:dyDescent="0.25">
      <c r="BK438">
        <v>435</v>
      </c>
    </row>
    <row r="439" spans="63:63" hidden="1" x14ac:dyDescent="0.25">
      <c r="BK439">
        <v>436</v>
      </c>
    </row>
    <row r="440" spans="63:63" hidden="1" x14ac:dyDescent="0.25">
      <c r="BK440">
        <v>437</v>
      </c>
    </row>
    <row r="441" spans="63:63" hidden="1" x14ac:dyDescent="0.25">
      <c r="BK441">
        <v>438</v>
      </c>
    </row>
    <row r="442" spans="63:63" hidden="1" x14ac:dyDescent="0.25">
      <c r="BK442">
        <v>439</v>
      </c>
    </row>
    <row r="443" spans="63:63" hidden="1" x14ac:dyDescent="0.25">
      <c r="BK443">
        <v>440</v>
      </c>
    </row>
    <row r="444" spans="63:63" hidden="1" x14ac:dyDescent="0.25">
      <c r="BK444">
        <v>441</v>
      </c>
    </row>
    <row r="445" spans="63:63" hidden="1" x14ac:dyDescent="0.25">
      <c r="BK445">
        <v>442</v>
      </c>
    </row>
    <row r="446" spans="63:63" hidden="1" x14ac:dyDescent="0.25">
      <c r="BK446">
        <v>443</v>
      </c>
    </row>
    <row r="447" spans="63:63" hidden="1" x14ac:dyDescent="0.25">
      <c r="BK447">
        <v>444</v>
      </c>
    </row>
    <row r="448" spans="63:63" hidden="1" x14ac:dyDescent="0.25">
      <c r="BK448">
        <v>445</v>
      </c>
    </row>
    <row r="449" spans="63:63" hidden="1" x14ac:dyDescent="0.25">
      <c r="BK449">
        <v>446</v>
      </c>
    </row>
    <row r="450" spans="63:63" hidden="1" x14ac:dyDescent="0.25">
      <c r="BK450">
        <v>447</v>
      </c>
    </row>
    <row r="451" spans="63:63" hidden="1" x14ac:dyDescent="0.25">
      <c r="BK451">
        <v>448</v>
      </c>
    </row>
    <row r="452" spans="63:63" hidden="1" x14ac:dyDescent="0.25">
      <c r="BK452">
        <v>449</v>
      </c>
    </row>
    <row r="453" spans="63:63" hidden="1" x14ac:dyDescent="0.25">
      <c r="BK453">
        <v>450</v>
      </c>
    </row>
    <row r="454" spans="63:63" hidden="1" x14ac:dyDescent="0.25">
      <c r="BK454">
        <v>451</v>
      </c>
    </row>
    <row r="455" spans="63:63" hidden="1" x14ac:dyDescent="0.25">
      <c r="BK455">
        <v>452</v>
      </c>
    </row>
    <row r="456" spans="63:63" hidden="1" x14ac:dyDescent="0.25">
      <c r="BK456">
        <v>453</v>
      </c>
    </row>
  </sheetData>
  <sheetProtection password="CB41" sheet="1" objects="1" scenarios="1" selectLockedCells="1"/>
  <customSheetViews>
    <customSheetView guid="{5C9ED920-965A-4E0A-97D4-ADC4581AAADC}" showPageBreaks="1" view="pageLayout">
      <selection activeCell="C9" sqref="C9"/>
    </customSheetView>
  </customSheetViews>
  <mergeCells count="60">
    <mergeCell ref="D27:AI27"/>
    <mergeCell ref="E23:T23"/>
    <mergeCell ref="Y23:AF23"/>
    <mergeCell ref="Y26:AF26"/>
    <mergeCell ref="E26:T26"/>
    <mergeCell ref="AA9:AI9"/>
    <mergeCell ref="AG10:AI10"/>
    <mergeCell ref="AD10:AF10"/>
    <mergeCell ref="AA10:AC10"/>
    <mergeCell ref="D1:AI1"/>
    <mergeCell ref="D3:AI3"/>
    <mergeCell ref="C7:I7"/>
    <mergeCell ref="M7:P7"/>
    <mergeCell ref="T7:AI7"/>
    <mergeCell ref="V5:AI5"/>
    <mergeCell ref="C5:P5"/>
    <mergeCell ref="G9:O9"/>
    <mergeCell ref="G10:I10"/>
    <mergeCell ref="J10:L10"/>
    <mergeCell ref="M10:O10"/>
    <mergeCell ref="T12:U12"/>
    <mergeCell ref="Q10:S10"/>
    <mergeCell ref="Q9:Y9"/>
    <mergeCell ref="T10:V10"/>
    <mergeCell ref="W10:Y10"/>
    <mergeCell ref="W12:X12"/>
    <mergeCell ref="AA12:AB12"/>
    <mergeCell ref="AD12:AE12"/>
    <mergeCell ref="AG12:AH12"/>
    <mergeCell ref="G13:H13"/>
    <mergeCell ref="J13:K13"/>
    <mergeCell ref="M13:N13"/>
    <mergeCell ref="Q13:R13"/>
    <mergeCell ref="T13:U13"/>
    <mergeCell ref="W13:X13"/>
    <mergeCell ref="AA13:AB13"/>
    <mergeCell ref="AD13:AE13"/>
    <mergeCell ref="AG13:AH13"/>
    <mergeCell ref="G12:H12"/>
    <mergeCell ref="J12:K12"/>
    <mergeCell ref="M12:N12"/>
    <mergeCell ref="Q12:R12"/>
    <mergeCell ref="J14:K14"/>
    <mergeCell ref="M14:N14"/>
    <mergeCell ref="G14:H14"/>
    <mergeCell ref="G15:H15"/>
    <mergeCell ref="J15:K15"/>
    <mergeCell ref="M15:N15"/>
    <mergeCell ref="Q14:R14"/>
    <mergeCell ref="Q15:R15"/>
    <mergeCell ref="T14:U14"/>
    <mergeCell ref="T15:U15"/>
    <mergeCell ref="W14:X14"/>
    <mergeCell ref="W15:X15"/>
    <mergeCell ref="AA14:AB14"/>
    <mergeCell ref="AA15:AB15"/>
    <mergeCell ref="AD14:AE14"/>
    <mergeCell ref="AD15:AE15"/>
    <mergeCell ref="AG15:AH15"/>
    <mergeCell ref="AG14:AH14"/>
  </mergeCells>
  <dataValidations count="7">
    <dataValidation type="list" showInputMessage="1" showErrorMessage="1" promptTitle="Select from the drop-down list" prompt="Please select the appropriate MONTH from the drop-down list." sqref="C7:I7">
      <formula1>$BI$3:$BI$15</formula1>
    </dataValidation>
    <dataValidation type="list" showInputMessage="1" showErrorMessage="1" promptTitle="Select from the drop-down list" prompt="Please select the appropiate YEAR from the drop-down list" sqref="M7:P7">
      <formula1>$BJ$3:$BJ$44</formula1>
    </dataValidation>
    <dataValidation type="list" allowBlank="1" showInputMessage="1" showErrorMessage="1" sqref="G13:H13">
      <formula1>$BK$3:$BK$153</formula1>
    </dataValidation>
    <dataValidation type="list" showInputMessage="1" showErrorMessage="1" sqref="J12:K14 AG12:AH14 AD12:AE14 AA12:AB14 W12:X14 T12:U14 Q12:R14 M12:N14">
      <formula1>$BK$3:$BK$153</formula1>
    </dataValidation>
    <dataValidation type="list" showInputMessage="1" showErrorMessage="1" sqref="G14:H14">
      <formula1>$BK$4:$BK$153</formula1>
    </dataValidation>
    <dataValidation type="list" showInputMessage="1" showErrorMessage="1" promptTitle="Select from the drop-down list" prompt="If you have taken any leave during this month, select X from the drop-down list in the appropriate leave and date box." sqref="E18:AI20">
      <formula1>$BL$3:$BL$4</formula1>
    </dataValidation>
    <dataValidation type="list" showInputMessage="1" showErrorMessage="1" sqref="G12:H12">
      <formula1>$BK$3:$BK$456</formula1>
    </dataValidation>
  </dataValidation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9" workbookViewId="0">
      <selection activeCell="G41" sqref="G41"/>
    </sheetView>
  </sheetViews>
  <sheetFormatPr defaultRowHeight="15" x14ac:dyDescent="0.25"/>
  <cols>
    <col min="1" max="1" width="39.7109375" customWidth="1"/>
    <col min="2" max="2" width="13.42578125" customWidth="1"/>
    <col min="3" max="3" width="11.5703125" customWidth="1"/>
    <col min="4" max="4" width="14.140625" customWidth="1"/>
    <col min="5" max="5" width="9.42578125" customWidth="1"/>
    <col min="6" max="6" width="32.28515625" customWidth="1"/>
    <col min="7" max="7" width="45" customWidth="1"/>
  </cols>
  <sheetData>
    <row r="1" spans="1:7" ht="39" thickBot="1" x14ac:dyDescent="0.3">
      <c r="A1" s="35" t="s">
        <v>3</v>
      </c>
      <c r="B1" s="36" t="s">
        <v>45</v>
      </c>
      <c r="C1" s="37" t="s">
        <v>46</v>
      </c>
      <c r="D1" s="37" t="s">
        <v>47</v>
      </c>
      <c r="E1" s="36" t="s">
        <v>48</v>
      </c>
      <c r="F1" s="37" t="s">
        <v>49</v>
      </c>
      <c r="G1" s="36" t="s">
        <v>50</v>
      </c>
    </row>
    <row r="2" spans="1:7" ht="15.75" thickBot="1" x14ac:dyDescent="0.3">
      <c r="A2" s="38" t="s">
        <v>51</v>
      </c>
      <c r="B2" s="39" t="s">
        <v>52</v>
      </c>
      <c r="C2" s="39" t="s">
        <v>53</v>
      </c>
      <c r="D2" s="39" t="s">
        <v>54</v>
      </c>
      <c r="E2" s="39" t="s">
        <v>54</v>
      </c>
      <c r="F2" s="39" t="s">
        <v>55</v>
      </c>
      <c r="G2" s="39" t="s">
        <v>55</v>
      </c>
    </row>
    <row r="3" spans="1:7" ht="15.75" thickBot="1" x14ac:dyDescent="0.3">
      <c r="A3" s="38" t="s">
        <v>51</v>
      </c>
      <c r="B3" s="39" t="s">
        <v>52</v>
      </c>
      <c r="C3" s="39" t="s">
        <v>56</v>
      </c>
      <c r="D3" s="39" t="s">
        <v>57</v>
      </c>
      <c r="E3" s="39" t="s">
        <v>54</v>
      </c>
      <c r="F3" s="39" t="s">
        <v>58</v>
      </c>
      <c r="G3" s="39" t="s">
        <v>55</v>
      </c>
    </row>
    <row r="4" spans="1:7" ht="15.75" thickBot="1" x14ac:dyDescent="0.3">
      <c r="A4" s="38" t="s">
        <v>59</v>
      </c>
      <c r="B4" s="39" t="s">
        <v>52</v>
      </c>
      <c r="C4" s="39" t="s">
        <v>53</v>
      </c>
      <c r="D4" s="39" t="s">
        <v>54</v>
      </c>
      <c r="E4" s="39" t="s">
        <v>54</v>
      </c>
      <c r="F4" s="39" t="s">
        <v>60</v>
      </c>
      <c r="G4" s="39" t="s">
        <v>55</v>
      </c>
    </row>
    <row r="5" spans="1:7" ht="15.75" thickBot="1" x14ac:dyDescent="0.3">
      <c r="A5" s="38" t="s">
        <v>59</v>
      </c>
      <c r="B5" s="39" t="s">
        <v>52</v>
      </c>
      <c r="C5" s="39" t="s">
        <v>56</v>
      </c>
      <c r="D5" s="39" t="s">
        <v>57</v>
      </c>
      <c r="E5" s="39" t="s">
        <v>54</v>
      </c>
      <c r="F5" s="39" t="s">
        <v>58</v>
      </c>
      <c r="G5" s="39" t="s">
        <v>55</v>
      </c>
    </row>
    <row r="6" spans="1:7" ht="15.75" thickBot="1" x14ac:dyDescent="0.3">
      <c r="A6" s="38" t="s">
        <v>61</v>
      </c>
      <c r="B6" s="39" t="s">
        <v>52</v>
      </c>
      <c r="C6" s="39" t="s">
        <v>53</v>
      </c>
      <c r="D6" s="39" t="s">
        <v>54</v>
      </c>
      <c r="E6" s="39" t="s">
        <v>54</v>
      </c>
      <c r="F6" s="39" t="s">
        <v>55</v>
      </c>
      <c r="G6" s="39" t="s">
        <v>55</v>
      </c>
    </row>
    <row r="7" spans="1:7" ht="15.75" thickBot="1" x14ac:dyDescent="0.3">
      <c r="A7" s="38" t="s">
        <v>61</v>
      </c>
      <c r="B7" s="39" t="s">
        <v>52</v>
      </c>
      <c r="C7" s="39" t="s">
        <v>56</v>
      </c>
      <c r="D7" s="39" t="s">
        <v>57</v>
      </c>
      <c r="E7" s="39" t="s">
        <v>54</v>
      </c>
      <c r="F7" s="39" t="s">
        <v>58</v>
      </c>
      <c r="G7" s="39" t="s">
        <v>55</v>
      </c>
    </row>
    <row r="8" spans="1:7" ht="15.75" thickBot="1" x14ac:dyDescent="0.3">
      <c r="A8" s="38" t="s">
        <v>62</v>
      </c>
      <c r="B8" s="39" t="s">
        <v>52</v>
      </c>
      <c r="C8" s="39" t="s">
        <v>53</v>
      </c>
      <c r="D8" s="39" t="s">
        <v>54</v>
      </c>
      <c r="E8" s="39" t="s">
        <v>54</v>
      </c>
      <c r="F8" s="39" t="s">
        <v>55</v>
      </c>
      <c r="G8" s="39" t="s">
        <v>55</v>
      </c>
    </row>
    <row r="9" spans="1:7" ht="15.75" thickBot="1" x14ac:dyDescent="0.3">
      <c r="A9" s="38" t="s">
        <v>62</v>
      </c>
      <c r="B9" s="39" t="s">
        <v>52</v>
      </c>
      <c r="C9" s="39" t="s">
        <v>56</v>
      </c>
      <c r="D9" s="39" t="s">
        <v>57</v>
      </c>
      <c r="E9" s="39" t="s">
        <v>54</v>
      </c>
      <c r="F9" s="39" t="s">
        <v>58</v>
      </c>
      <c r="G9" s="39" t="s">
        <v>55</v>
      </c>
    </row>
    <row r="10" spans="1:7" ht="15.75" thickBot="1" x14ac:dyDescent="0.3">
      <c r="A10" s="38" t="s">
        <v>63</v>
      </c>
      <c r="B10" s="39" t="s">
        <v>52</v>
      </c>
      <c r="C10" s="39" t="s">
        <v>56</v>
      </c>
      <c r="D10" s="39" t="s">
        <v>54</v>
      </c>
      <c r="E10" s="39" t="s">
        <v>54</v>
      </c>
      <c r="F10" s="39" t="s">
        <v>55</v>
      </c>
      <c r="G10" s="39" t="s">
        <v>64</v>
      </c>
    </row>
    <row r="11" spans="1:7" ht="15.75" thickBot="1" x14ac:dyDescent="0.3">
      <c r="A11" s="38" t="s">
        <v>65</v>
      </c>
      <c r="B11" s="39" t="s">
        <v>52</v>
      </c>
      <c r="C11" s="39" t="s">
        <v>56</v>
      </c>
      <c r="D11" s="39" t="s">
        <v>54</v>
      </c>
      <c r="E11" s="39" t="s">
        <v>54</v>
      </c>
      <c r="F11" s="39" t="s">
        <v>55</v>
      </c>
      <c r="G11" s="39" t="s">
        <v>64</v>
      </c>
    </row>
    <row r="12" spans="1:7" ht="15.75" thickBot="1" x14ac:dyDescent="0.3">
      <c r="A12" s="38" t="s">
        <v>66</v>
      </c>
      <c r="B12" s="39" t="s">
        <v>52</v>
      </c>
      <c r="C12" s="39" t="s">
        <v>56</v>
      </c>
      <c r="D12" s="39" t="s">
        <v>54</v>
      </c>
      <c r="E12" s="39" t="s">
        <v>54</v>
      </c>
      <c r="F12" s="39" t="s">
        <v>55</v>
      </c>
      <c r="G12" s="39" t="s">
        <v>55</v>
      </c>
    </row>
    <row r="13" spans="1:7" ht="15.75" thickBot="1" x14ac:dyDescent="0.3">
      <c r="A13" s="38" t="s">
        <v>61</v>
      </c>
      <c r="B13" s="39" t="s">
        <v>67</v>
      </c>
      <c r="C13" s="39" t="s">
        <v>53</v>
      </c>
      <c r="D13" s="39" t="s">
        <v>54</v>
      </c>
      <c r="E13" s="39" t="s">
        <v>57</v>
      </c>
      <c r="F13" s="39" t="s">
        <v>55</v>
      </c>
      <c r="G13" s="39" t="s">
        <v>68</v>
      </c>
    </row>
    <row r="14" spans="1:7" ht="15.75" thickBot="1" x14ac:dyDescent="0.3">
      <c r="A14" s="38" t="s">
        <v>61</v>
      </c>
      <c r="B14" s="39" t="s">
        <v>67</v>
      </c>
      <c r="C14" s="39" t="s">
        <v>56</v>
      </c>
      <c r="D14" s="39" t="s">
        <v>57</v>
      </c>
      <c r="E14" s="39" t="s">
        <v>57</v>
      </c>
      <c r="F14" s="39" t="s">
        <v>69</v>
      </c>
      <c r="G14" s="39" t="s">
        <v>68</v>
      </c>
    </row>
    <row r="15" spans="1:7" ht="15.75" thickBot="1" x14ac:dyDescent="0.3">
      <c r="A15" s="38" t="s">
        <v>62</v>
      </c>
      <c r="B15" s="39" t="s">
        <v>67</v>
      </c>
      <c r="C15" s="39" t="s">
        <v>53</v>
      </c>
      <c r="D15" s="39" t="s">
        <v>54</v>
      </c>
      <c r="E15" s="39" t="s">
        <v>57</v>
      </c>
      <c r="F15" s="39" t="s">
        <v>55</v>
      </c>
      <c r="G15" s="39" t="s">
        <v>68</v>
      </c>
    </row>
    <row r="16" spans="1:7" ht="15.75" thickBot="1" x14ac:dyDescent="0.3">
      <c r="A16" s="38" t="s">
        <v>62</v>
      </c>
      <c r="B16" s="39" t="s">
        <v>67</v>
      </c>
      <c r="C16" s="39" t="s">
        <v>56</v>
      </c>
      <c r="D16" s="39" t="s">
        <v>57</v>
      </c>
      <c r="E16" s="39" t="s">
        <v>57</v>
      </c>
      <c r="F16" s="39" t="s">
        <v>69</v>
      </c>
      <c r="G16" s="39" t="s">
        <v>68</v>
      </c>
    </row>
    <row r="17" spans="1:7" ht="26.25" thickBot="1" x14ac:dyDescent="0.3">
      <c r="A17" s="38" t="s">
        <v>70</v>
      </c>
      <c r="B17" s="39" t="s">
        <v>67</v>
      </c>
      <c r="C17" s="39" t="s">
        <v>56</v>
      </c>
      <c r="D17" s="39" t="s">
        <v>54</v>
      </c>
      <c r="E17" s="39" t="s">
        <v>57</v>
      </c>
      <c r="F17" s="39" t="s">
        <v>55</v>
      </c>
      <c r="G17" s="40" t="s">
        <v>71</v>
      </c>
    </row>
    <row r="18" spans="1:7" ht="26.25" thickBot="1" x14ac:dyDescent="0.3">
      <c r="A18" s="38" t="s">
        <v>65</v>
      </c>
      <c r="B18" s="39" t="s">
        <v>67</v>
      </c>
      <c r="C18" s="39" t="s">
        <v>56</v>
      </c>
      <c r="D18" s="39" t="s">
        <v>54</v>
      </c>
      <c r="E18" s="39" t="s">
        <v>57</v>
      </c>
      <c r="F18" s="39" t="s">
        <v>55</v>
      </c>
      <c r="G18" s="40" t="s">
        <v>71</v>
      </c>
    </row>
    <row r="19" spans="1:7" ht="26.25" thickBot="1" x14ac:dyDescent="0.3">
      <c r="A19" s="38" t="s">
        <v>72</v>
      </c>
      <c r="B19" s="39" t="s">
        <v>67</v>
      </c>
      <c r="C19" s="39" t="s">
        <v>56</v>
      </c>
      <c r="D19" s="39" t="s">
        <v>54</v>
      </c>
      <c r="E19" s="39" t="s">
        <v>57</v>
      </c>
      <c r="F19" s="39" t="s">
        <v>55</v>
      </c>
      <c r="G19" s="40" t="s">
        <v>71</v>
      </c>
    </row>
    <row r="20" spans="1:7" x14ac:dyDescent="0.25">
      <c r="A20" s="41"/>
      <c r="B20" s="41"/>
      <c r="C20" s="41"/>
      <c r="D20" s="41"/>
      <c r="E20" s="41"/>
      <c r="F20" s="41"/>
      <c r="G20" s="42"/>
    </row>
    <row r="21" spans="1:7" x14ac:dyDescent="0.25">
      <c r="A21" s="67" t="s">
        <v>73</v>
      </c>
      <c r="B21" s="67"/>
      <c r="C21" s="67"/>
      <c r="D21" s="43"/>
      <c r="E21" s="43"/>
      <c r="F21" s="43"/>
      <c r="G21" s="43"/>
    </row>
    <row r="22" spans="1:7" x14ac:dyDescent="0.25">
      <c r="A22" s="67" t="s">
        <v>74</v>
      </c>
      <c r="B22" s="67"/>
      <c r="C22" s="67"/>
      <c r="D22" s="67"/>
      <c r="E22" s="67"/>
      <c r="F22" s="67"/>
      <c r="G22" s="67"/>
    </row>
    <row r="23" spans="1:7" x14ac:dyDescent="0.25">
      <c r="A23" s="67" t="s">
        <v>75</v>
      </c>
      <c r="B23" s="67"/>
      <c r="C23" s="67"/>
      <c r="D23" s="67"/>
      <c r="E23" s="67"/>
      <c r="F23" s="67"/>
      <c r="G23" s="43"/>
    </row>
    <row r="24" spans="1:7" x14ac:dyDescent="0.25">
      <c r="A24" s="43"/>
      <c r="B24" s="43"/>
      <c r="C24" s="43"/>
      <c r="D24" s="43"/>
      <c r="E24" s="43"/>
      <c r="F24" s="43"/>
      <c r="G24" s="43"/>
    </row>
    <row r="25" spans="1:7" x14ac:dyDescent="0.25">
      <c r="A25" s="45" t="s">
        <v>76</v>
      </c>
    </row>
    <row r="26" spans="1:7" x14ac:dyDescent="0.25">
      <c r="A26" s="68" t="s">
        <v>77</v>
      </c>
      <c r="B26" s="68"/>
      <c r="C26" s="68"/>
    </row>
    <row r="27" spans="1:7" x14ac:dyDescent="0.25">
      <c r="A27" s="68" t="s">
        <v>78</v>
      </c>
      <c r="B27" s="68"/>
      <c r="C27" s="68"/>
      <c r="D27" s="68"/>
      <c r="E27" s="68"/>
      <c r="F27" s="68"/>
      <c r="G27" s="68"/>
    </row>
    <row r="28" spans="1:7" x14ac:dyDescent="0.25">
      <c r="A28" s="68" t="s">
        <v>79</v>
      </c>
      <c r="B28" s="68"/>
      <c r="C28" s="68"/>
      <c r="D28" s="68"/>
      <c r="E28" s="68"/>
      <c r="F28" s="68"/>
      <c r="G28" s="68"/>
    </row>
    <row r="29" spans="1:7" x14ac:dyDescent="0.25">
      <c r="A29" s="68" t="s">
        <v>80</v>
      </c>
      <c r="B29" s="68"/>
      <c r="C29" s="68"/>
    </row>
    <row r="30" spans="1:7" ht="15.75" thickBot="1" x14ac:dyDescent="0.3">
      <c r="A30" s="46" t="s">
        <v>81</v>
      </c>
      <c r="B30" s="43"/>
      <c r="C30" s="43"/>
      <c r="D30" s="43"/>
      <c r="E30" s="43"/>
      <c r="F30" s="43"/>
      <c r="G30" s="43"/>
    </row>
    <row r="31" spans="1:7" ht="39" thickBot="1" x14ac:dyDescent="0.3">
      <c r="A31" s="35" t="s">
        <v>82</v>
      </c>
      <c r="B31" s="37" t="s">
        <v>83</v>
      </c>
      <c r="C31" s="36" t="s">
        <v>84</v>
      </c>
      <c r="D31" s="37" t="s">
        <v>85</v>
      </c>
      <c r="E31" s="37" t="s">
        <v>86</v>
      </c>
      <c r="F31" s="43"/>
      <c r="G31" s="43"/>
    </row>
    <row r="32" spans="1:7" ht="39" thickBot="1" x14ac:dyDescent="0.3">
      <c r="A32" s="38" t="s">
        <v>87</v>
      </c>
      <c r="B32" s="40" t="s">
        <v>88</v>
      </c>
      <c r="C32" s="40" t="s">
        <v>88</v>
      </c>
      <c r="D32" s="40" t="s">
        <v>89</v>
      </c>
      <c r="E32" s="40" t="s">
        <v>89</v>
      </c>
      <c r="F32" s="43"/>
      <c r="G32" s="43"/>
    </row>
    <row r="33" spans="1:7" ht="15.75" thickBot="1" x14ac:dyDescent="0.3">
      <c r="A33" s="38"/>
      <c r="B33" s="39"/>
      <c r="C33" s="39"/>
      <c r="D33" s="39"/>
      <c r="E33" s="39"/>
      <c r="F33" s="43"/>
      <c r="G33" s="43"/>
    </row>
    <row r="34" spans="1:7" ht="51.75" thickBot="1" x14ac:dyDescent="0.3">
      <c r="A34" s="38" t="s">
        <v>90</v>
      </c>
      <c r="B34" s="40" t="s">
        <v>91</v>
      </c>
      <c r="C34" s="40" t="s">
        <v>88</v>
      </c>
      <c r="D34" s="40" t="s">
        <v>92</v>
      </c>
      <c r="E34" s="40" t="s">
        <v>89</v>
      </c>
      <c r="F34" s="43"/>
      <c r="G34" s="43"/>
    </row>
    <row r="35" spans="1:7" ht="15.75" thickBot="1" x14ac:dyDescent="0.3">
      <c r="A35" s="38"/>
      <c r="B35" s="47"/>
      <c r="C35" s="47"/>
      <c r="D35" s="47"/>
      <c r="E35" s="47"/>
      <c r="F35" s="43"/>
      <c r="G35" s="43"/>
    </row>
    <row r="36" spans="1:7" ht="15.75" thickBot="1" x14ac:dyDescent="0.3">
      <c r="A36" s="48" t="s">
        <v>93</v>
      </c>
      <c r="B36" s="49"/>
      <c r="C36" s="49"/>
      <c r="D36" s="49"/>
      <c r="E36" s="49"/>
      <c r="F36" s="43"/>
      <c r="G36" s="43"/>
    </row>
    <row r="37" spans="1:7" ht="15.75" thickBot="1" x14ac:dyDescent="0.3">
      <c r="A37" s="38"/>
      <c r="B37" s="49"/>
      <c r="C37" s="49"/>
      <c r="D37" s="49"/>
      <c r="E37" s="49"/>
      <c r="F37" s="43"/>
      <c r="G37" s="43"/>
    </row>
    <row r="38" spans="1:7" ht="64.5" thickBot="1" x14ac:dyDescent="0.3">
      <c r="A38" s="38" t="s">
        <v>94</v>
      </c>
      <c r="B38" s="40" t="s">
        <v>95</v>
      </c>
      <c r="C38" s="40" t="s">
        <v>95</v>
      </c>
      <c r="D38" s="40" t="s">
        <v>95</v>
      </c>
      <c r="E38" s="40" t="s">
        <v>95</v>
      </c>
      <c r="F38" s="50"/>
      <c r="G38" s="43"/>
    </row>
    <row r="39" spans="1:7" ht="64.5" thickBot="1" x14ac:dyDescent="0.3">
      <c r="A39" s="38" t="s">
        <v>96</v>
      </c>
      <c r="B39" s="40" t="s">
        <v>97</v>
      </c>
      <c r="C39" s="40" t="s">
        <v>95</v>
      </c>
      <c r="D39" s="40" t="s">
        <v>97</v>
      </c>
      <c r="E39" s="40" t="s">
        <v>95</v>
      </c>
      <c r="F39" s="50"/>
      <c r="G39" s="43"/>
    </row>
    <row r="40" spans="1:7" ht="102.75" thickBot="1" x14ac:dyDescent="0.3">
      <c r="A40" s="38"/>
      <c r="B40" s="40" t="s">
        <v>98</v>
      </c>
      <c r="C40" s="40" t="s">
        <v>98</v>
      </c>
      <c r="D40" s="40" t="s">
        <v>98</v>
      </c>
      <c r="E40" s="40" t="s">
        <v>98</v>
      </c>
      <c r="F40" s="50"/>
      <c r="G40" s="50"/>
    </row>
    <row r="41" spans="1:7" ht="255.75" thickBot="1" x14ac:dyDescent="0.3">
      <c r="A41" s="38"/>
      <c r="B41" s="40"/>
      <c r="C41" s="40" t="s">
        <v>99</v>
      </c>
      <c r="D41" s="40"/>
      <c r="E41" s="40" t="s">
        <v>99</v>
      </c>
      <c r="F41" s="50"/>
      <c r="G41" s="50"/>
    </row>
    <row r="42" spans="1:7" x14ac:dyDescent="0.25">
      <c r="A42" s="43"/>
      <c r="B42" s="43"/>
      <c r="C42" s="43"/>
      <c r="D42" s="43"/>
      <c r="E42" s="43"/>
      <c r="F42" s="43"/>
      <c r="G42" s="43"/>
    </row>
    <row r="43" spans="1:7" x14ac:dyDescent="0.25">
      <c r="A43" s="46" t="s">
        <v>76</v>
      </c>
      <c r="B43" s="43"/>
      <c r="C43" s="43"/>
      <c r="D43" s="43"/>
      <c r="E43" s="43"/>
      <c r="F43" s="43"/>
      <c r="G43" s="43"/>
    </row>
    <row r="44" spans="1:7" x14ac:dyDescent="0.25">
      <c r="A44" s="67" t="s">
        <v>100</v>
      </c>
      <c r="B44" s="67"/>
      <c r="C44" s="67"/>
      <c r="D44" s="67"/>
      <c r="E44" s="67"/>
      <c r="F44" s="67"/>
      <c r="G44" s="43"/>
    </row>
    <row r="45" spans="1:7" x14ac:dyDescent="0.25">
      <c r="A45" s="67" t="s">
        <v>101</v>
      </c>
      <c r="B45" s="67"/>
      <c r="C45" s="67"/>
      <c r="D45" s="67"/>
      <c r="E45" s="67"/>
      <c r="F45" s="67"/>
      <c r="G45" s="67"/>
    </row>
    <row r="46" spans="1:7" x14ac:dyDescent="0.25">
      <c r="A46" s="67" t="s">
        <v>102</v>
      </c>
      <c r="B46" s="67"/>
      <c r="C46" s="67"/>
      <c r="D46" s="67"/>
      <c r="E46" s="67"/>
      <c r="F46" s="67"/>
      <c r="G46" s="43"/>
    </row>
    <row r="47" spans="1:7" x14ac:dyDescent="0.25">
      <c r="A47" s="67" t="s">
        <v>103</v>
      </c>
      <c r="B47" s="67"/>
      <c r="C47" s="67"/>
      <c r="D47" s="67"/>
      <c r="E47" s="67"/>
      <c r="F47" s="67"/>
      <c r="G47" s="43"/>
    </row>
    <row r="48" spans="1:7" x14ac:dyDescent="0.25">
      <c r="A48" s="43"/>
      <c r="B48" s="43"/>
      <c r="C48" s="43"/>
      <c r="D48" s="43"/>
      <c r="E48" s="67" t="s">
        <v>104</v>
      </c>
      <c r="F48" s="67"/>
      <c r="G48" s="67"/>
    </row>
    <row r="49" spans="1:7" x14ac:dyDescent="0.25">
      <c r="A49" s="67" t="s">
        <v>105</v>
      </c>
      <c r="B49" s="67"/>
      <c r="C49" s="67"/>
      <c r="D49" s="43"/>
      <c r="E49" s="43"/>
      <c r="F49" s="43"/>
      <c r="G49" s="43"/>
    </row>
    <row r="50" spans="1:7" x14ac:dyDescent="0.25">
      <c r="A50" s="43"/>
      <c r="B50" s="43"/>
      <c r="C50" s="43"/>
      <c r="D50" s="43"/>
      <c r="E50" s="43"/>
      <c r="F50" s="43"/>
      <c r="G50" s="43"/>
    </row>
    <row r="51" spans="1:7" x14ac:dyDescent="0.25">
      <c r="A51" s="46" t="s">
        <v>106</v>
      </c>
      <c r="B51" s="43"/>
      <c r="C51" s="43"/>
      <c r="D51" s="43"/>
      <c r="E51" s="43"/>
      <c r="F51" s="43"/>
      <c r="G51" s="43"/>
    </row>
    <row r="52" spans="1:7" x14ac:dyDescent="0.25">
      <c r="A52" s="67" t="s">
        <v>107</v>
      </c>
      <c r="B52" s="67"/>
      <c r="C52" s="67"/>
      <c r="D52" s="67"/>
      <c r="E52" s="67"/>
      <c r="F52" s="43"/>
      <c r="G52" s="43"/>
    </row>
    <row r="53" spans="1:7" x14ac:dyDescent="0.25">
      <c r="A53" s="67" t="s">
        <v>108</v>
      </c>
      <c r="B53" s="67"/>
      <c r="C53" s="43"/>
      <c r="D53" s="43"/>
      <c r="E53" s="43"/>
      <c r="F53" s="43"/>
      <c r="G53" s="43"/>
    </row>
    <row r="54" spans="1:7" x14ac:dyDescent="0.25">
      <c r="A54" s="67" t="s">
        <v>109</v>
      </c>
      <c r="B54" s="67"/>
      <c r="C54" s="67"/>
      <c r="D54" s="67"/>
      <c r="E54" s="67"/>
      <c r="F54" s="67"/>
      <c r="G54" s="67"/>
    </row>
    <row r="55" spans="1:7" x14ac:dyDescent="0.25">
      <c r="A55" s="67" t="s">
        <v>110</v>
      </c>
      <c r="B55" s="67"/>
      <c r="C55" s="67"/>
      <c r="D55" s="67"/>
      <c r="E55" s="67"/>
      <c r="F55" s="67"/>
      <c r="G55" s="43"/>
    </row>
    <row r="56" spans="1:7" x14ac:dyDescent="0.25">
      <c r="A56" s="44"/>
    </row>
  </sheetData>
  <customSheetViews>
    <customSheetView guid="{5C9ED920-965A-4E0A-97D4-ADC4581AAADC}"/>
  </customSheetViews>
  <mergeCells count="17">
    <mergeCell ref="A49:C49"/>
    <mergeCell ref="A52:E52"/>
    <mergeCell ref="A53:B53"/>
    <mergeCell ref="A54:G54"/>
    <mergeCell ref="A55:F55"/>
    <mergeCell ref="E48:G48"/>
    <mergeCell ref="A21:C21"/>
    <mergeCell ref="A22:G22"/>
    <mergeCell ref="A23:F23"/>
    <mergeCell ref="A26:C26"/>
    <mergeCell ref="A27:G27"/>
    <mergeCell ref="A28:G28"/>
    <mergeCell ref="A29:C29"/>
    <mergeCell ref="A44:F44"/>
    <mergeCell ref="A45:G45"/>
    <mergeCell ref="A46:F46"/>
    <mergeCell ref="A47:F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C9ED920-965A-4E0A-97D4-ADC4581AAADC}"/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CAB12187371E458F8C8484413ED515" ma:contentTypeVersion="1" ma:contentTypeDescription="Create a new document." ma:contentTypeScope="" ma:versionID="da0fdb355759c5a4abe06aa5e0124011">
  <xsd:schema xmlns:xsd="http://www.w3.org/2001/XMLSchema" xmlns:p="http://schemas.microsoft.com/office/2006/metadata/properties" xmlns:ns2="92ca8f84-1201-4f77-af1d-aeb42f9157e3" targetNamespace="http://schemas.microsoft.com/office/2006/metadata/properties" ma:root="true" ma:fieldsID="4199cf7aa96536a7c16d706ebcf9f890" ns2:_="">
    <xsd:import namespace="92ca8f84-1201-4f77-af1d-aeb42f9157e3"/>
    <xsd:element name="properties">
      <xsd:complexType>
        <xsd:sequence>
          <xsd:element name="documentManagement">
            <xsd:complexType>
              <xsd:all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2ca8f84-1201-4f77-af1d-aeb42f9157e3" elementFormDefault="qualified">
    <xsd:import namespace="http://schemas.microsoft.com/office/2006/documentManagement/types"/>
    <xsd:element name="Category" ma:index="8" nillable="true" ma:displayName="Category" ma:default="Benefits" ma:format="Dropdown" ma:internalName="Category">
      <xsd:simpleType>
        <xsd:restriction base="dms:Choice">
          <xsd:enumeration value="Benefits"/>
          <xsd:enumeration value="Employment"/>
          <xsd:enumeration value="Payroll"/>
          <xsd:enumeration value="Performance Management"/>
          <xsd:enumeration value="Time &amp; Leave"/>
          <xsd:enumeration value="Training and Development"/>
          <xsd:enumeration value="New Hire"/>
          <xsd:enumeration value="Recruitm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Category xmlns="92ca8f84-1201-4f77-af1d-aeb42f9157e3">Time &amp; Leave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F35D02-868E-4C8F-899E-CAAC037C9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a8f84-1201-4f77-af1d-aeb42f9157e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8A57CD-DC60-41AC-8521-B1C876FDCB66}">
  <ds:schemaRefs>
    <ds:schemaRef ds:uri="92ca8f84-1201-4f77-af1d-aeb42f9157e3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8FD3B7C-5D2D-458D-91A4-8F217D38B1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Time Sheet</vt:lpstr>
      <vt:lpstr>FLSA Information</vt:lpstr>
      <vt:lpstr>Sheet3</vt:lpstr>
      <vt:lpstr>'Time Sheet'!Print_Area</vt:lpstr>
    </vt:vector>
  </TitlesOfParts>
  <Company>Queens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 Time and Leave Statement</dc:title>
  <dc:creator>Oswald  Fraser</dc:creator>
  <cp:lastModifiedBy>Adam Rockman</cp:lastModifiedBy>
  <cp:lastPrinted>2015-08-04T14:34:24Z</cp:lastPrinted>
  <dcterms:created xsi:type="dcterms:W3CDTF">2012-11-21T19:20:44Z</dcterms:created>
  <dcterms:modified xsi:type="dcterms:W3CDTF">2015-08-04T16:03:09Z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0x01010063CAB12187371E458F8C8484413ED515</vt:lpwstr>
  </property>
</Properties>
</file>