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5" yWindow="300" windowWidth="14685" windowHeight="7620"/>
  </bookViews>
  <sheets>
    <sheet name="Sheet1" sheetId="1" r:id="rId1"/>
    <sheet name="Sheet2" sheetId="2" r:id="rId2"/>
    <sheet name="Sheet3" sheetId="3" r:id="rId3"/>
  </sheets>
  <definedNames>
    <definedName name="ExternalData_1" localSheetId="0">Sheet1!#REF!</definedName>
  </definedNames>
  <calcPr calcId="124519"/>
</workbook>
</file>

<file path=xl/calcChain.xml><?xml version="1.0" encoding="utf-8"?>
<calcChain xmlns="http://schemas.openxmlformats.org/spreadsheetml/2006/main">
  <c r="D52" i="1"/>
  <c r="D74"/>
  <c r="D47"/>
  <c r="D44"/>
  <c r="D16"/>
  <c r="D42"/>
  <c r="D69"/>
  <c r="D10"/>
  <c r="D63"/>
  <c r="D46"/>
  <c r="D41"/>
  <c r="D33"/>
  <c r="D22"/>
  <c r="D60"/>
  <c r="D55"/>
  <c r="D64"/>
  <c r="D38"/>
  <c r="D36"/>
  <c r="D32"/>
  <c r="D58"/>
  <c r="D7"/>
  <c r="D6"/>
  <c r="D72"/>
  <c r="D4"/>
  <c r="D75"/>
  <c r="D49"/>
  <c r="D26"/>
  <c r="D40"/>
  <c r="D5"/>
  <c r="D19"/>
  <c r="D9"/>
  <c r="D76"/>
  <c r="D14"/>
  <c r="D28"/>
  <c r="D29"/>
  <c r="D48"/>
  <c r="D62"/>
  <c r="D30"/>
  <c r="D11"/>
  <c r="D77"/>
  <c r="D56"/>
  <c r="D24"/>
  <c r="D59"/>
  <c r="D78"/>
  <c r="D20"/>
  <c r="D61"/>
  <c r="D12"/>
  <c r="D66"/>
  <c r="D65"/>
  <c r="D71"/>
  <c r="D39"/>
  <c r="D57"/>
  <c r="D13"/>
  <c r="D37"/>
  <c r="D53"/>
  <c r="D18"/>
  <c r="D54"/>
  <c r="D35"/>
  <c r="D50"/>
  <c r="D27"/>
  <c r="D43"/>
  <c r="D51"/>
  <c r="D31"/>
  <c r="D45"/>
  <c r="D73"/>
  <c r="D25"/>
  <c r="D34"/>
  <c r="D67"/>
  <c r="D68"/>
  <c r="D15"/>
  <c r="D8"/>
  <c r="D21"/>
  <c r="D70"/>
  <c r="D23"/>
  <c r="D17"/>
  <c r="C79"/>
  <c r="D79" s="1"/>
</calcChain>
</file>

<file path=xl/sharedStrings.xml><?xml version="1.0" encoding="utf-8"?>
<sst xmlns="http://schemas.openxmlformats.org/spreadsheetml/2006/main" count="81" uniqueCount="81">
  <si>
    <t>ACE</t>
  </si>
  <si>
    <t>% Respond</t>
  </si>
  <si>
    <t>TOTAL</t>
  </si>
  <si>
    <t>Labor Studies</t>
  </si>
  <si>
    <t>Honors</t>
  </si>
  <si>
    <t>Physics</t>
  </si>
  <si>
    <t>Biology</t>
  </si>
  <si>
    <t>Student Personnel</t>
  </si>
  <si>
    <t>Chemistry</t>
  </si>
  <si>
    <t>Middle Eastern Studies</t>
  </si>
  <si>
    <t>Environmental Science</t>
  </si>
  <si>
    <t>Astronomy</t>
  </si>
  <si>
    <t>Linguistics &amp; Communications Disorders</t>
  </si>
  <si>
    <t>Business &amp; Liberal Arts</t>
  </si>
  <si>
    <t>Media Studies</t>
  </si>
  <si>
    <t>Psychology</t>
  </si>
  <si>
    <t>Sociology</t>
  </si>
  <si>
    <t>Anthropology</t>
  </si>
  <si>
    <t>Computer Science</t>
  </si>
  <si>
    <t>Library</t>
  </si>
  <si>
    <t>Drama</t>
  </si>
  <si>
    <t>Family, Nutrition &amp; Exercise Sciences</t>
  </si>
  <si>
    <t>Business</t>
  </si>
  <si>
    <t>Comparative Literature</t>
  </si>
  <si>
    <t>English</t>
  </si>
  <si>
    <t>Modern Greek</t>
  </si>
  <si>
    <t>Spanish</t>
  </si>
  <si>
    <t>Accounting</t>
  </si>
  <si>
    <t>East Asian Studies</t>
  </si>
  <si>
    <t>Japanese</t>
  </si>
  <si>
    <t>Arabic</t>
  </si>
  <si>
    <t>Classics</t>
  </si>
  <si>
    <t>French</t>
  </si>
  <si>
    <t>Geology</t>
  </si>
  <si>
    <t>Political Science</t>
  </si>
  <si>
    <t>Art History</t>
  </si>
  <si>
    <t>Dance</t>
  </si>
  <si>
    <t>Economics</t>
  </si>
  <si>
    <t>Elementary &amp; Early Childhood Education</t>
  </si>
  <si>
    <t>Hebrew</t>
  </si>
  <si>
    <t>History</t>
  </si>
  <si>
    <t>Journalism</t>
  </si>
  <si>
    <t>Philosophy</t>
  </si>
  <si>
    <t>Africana Studies</t>
  </si>
  <si>
    <t>American Studies</t>
  </si>
  <si>
    <t>Chinese</t>
  </si>
  <si>
    <t>Mathematics</t>
  </si>
  <si>
    <t>Music</t>
  </si>
  <si>
    <t>Secondary Education &amp; Youth Services</t>
  </si>
  <si>
    <t>Urban Studies</t>
  </si>
  <si>
    <t>Womens Studies</t>
  </si>
  <si>
    <t>German</t>
  </si>
  <si>
    <t>Honors in the Humanities</t>
  </si>
  <si>
    <t>Italian</t>
  </si>
  <si>
    <t>Russian</t>
  </si>
  <si>
    <t>Special Studies</t>
  </si>
  <si>
    <t>College English as a Second Language</t>
  </si>
  <si>
    <t>Liberal Studies</t>
  </si>
  <si>
    <t>Portuguese</t>
  </si>
  <si>
    <t>ECP-Educational Leadership</t>
  </si>
  <si>
    <t>ECP-Counselor Education</t>
  </si>
  <si>
    <t>ECP-Special Education</t>
  </si>
  <si>
    <t>ECP-School Psychology</t>
  </si>
  <si>
    <t>Library &amp; Information Science</t>
  </si>
  <si>
    <t>Art (Studio Art)</t>
  </si>
  <si>
    <t># Enrolled</t>
  </si>
  <si>
    <t># Responses</t>
  </si>
  <si>
    <t>Department or Program</t>
  </si>
  <si>
    <t>Korean</t>
  </si>
  <si>
    <t>Latin</t>
  </si>
  <si>
    <t>Coop Education</t>
  </si>
  <si>
    <t>Biochemistry</t>
  </si>
  <si>
    <t>Byz &amp; Mod Greek Studies</t>
  </si>
  <si>
    <t>Honors in Math &amp; Natural Sciences</t>
  </si>
  <si>
    <t>Irish Studies</t>
  </si>
  <si>
    <t>Risk Management</t>
  </si>
  <si>
    <t>Religious Studies</t>
  </si>
  <si>
    <t>European Languages</t>
  </si>
  <si>
    <t>Honors in the Social Sciences</t>
  </si>
  <si>
    <t>Online Evaluation Response Rates, by Department &amp; Program,  May 5, 2011</t>
  </si>
  <si>
    <t>SEYS-Literacy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</si>
</sst>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0"/>
      <name val="Arial"/>
    </font>
    <font>
      <sz val="8"/>
      <name val="Arial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right" vertical="center"/>
    </xf>
    <xf numFmtId="164" fontId="3" fillId="0" borderId="0" xfId="0" applyNumberFormat="1" applyFont="1" applyBorder="1"/>
    <xf numFmtId="0" fontId="2" fillId="0" borderId="0" xfId="0" applyFont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0</xdr:col>
      <xdr:colOff>9525</xdr:colOff>
      <xdr:row>78</xdr:row>
      <xdr:rowOff>9525</xdr:rowOff>
    </xdr:to>
    <xdr:pic>
      <xdr:nvPicPr>
        <xdr:cNvPr id="1113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3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</xdr:colOff>
      <xdr:row>78</xdr:row>
      <xdr:rowOff>9525</xdr:rowOff>
    </xdr:to>
    <xdr:pic>
      <xdr:nvPicPr>
        <xdr:cNvPr id="111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3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</xdr:colOff>
      <xdr:row>78</xdr:row>
      <xdr:rowOff>9525</xdr:rowOff>
    </xdr:to>
    <xdr:pic>
      <xdr:nvPicPr>
        <xdr:cNvPr id="1115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3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</xdr:colOff>
      <xdr:row>78</xdr:row>
      <xdr:rowOff>9525</xdr:rowOff>
    </xdr:to>
    <xdr:pic>
      <xdr:nvPicPr>
        <xdr:cNvPr id="1116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3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9"/>
  <sheetViews>
    <sheetView tabSelected="1" workbookViewId="0">
      <selection activeCell="E6" sqref="E6"/>
    </sheetView>
  </sheetViews>
  <sheetFormatPr defaultRowHeight="14.25"/>
  <cols>
    <col min="1" max="1" width="40.5703125" style="2" customWidth="1"/>
    <col min="2" max="2" width="15.42578125" style="3" customWidth="1"/>
    <col min="3" max="3" width="15.28515625" style="2" customWidth="1"/>
    <col min="4" max="4" width="14.140625" style="2" customWidth="1"/>
    <col min="5" max="16384" width="9.140625" style="2"/>
  </cols>
  <sheetData>
    <row r="1" spans="1:4">
      <c r="A1" s="13" t="s">
        <v>79</v>
      </c>
      <c r="B1" s="13"/>
      <c r="C1" s="13"/>
      <c r="D1" s="13"/>
    </row>
    <row r="2" spans="1:4">
      <c r="A2" s="13"/>
      <c r="B2" s="13"/>
      <c r="C2" s="13"/>
      <c r="D2" s="13"/>
    </row>
    <row r="3" spans="1:4" s="1" customFormat="1" ht="17.25" customHeight="1">
      <c r="A3" s="5" t="s">
        <v>67</v>
      </c>
      <c r="B3" s="6" t="s">
        <v>66</v>
      </c>
      <c r="C3" s="11" t="s">
        <v>65</v>
      </c>
      <c r="D3" s="11" t="s">
        <v>1</v>
      </c>
    </row>
    <row r="4" spans="1:4">
      <c r="A4" s="4" t="s">
        <v>78</v>
      </c>
      <c r="B4" s="7">
        <v>5</v>
      </c>
      <c r="C4" s="8">
        <v>15</v>
      </c>
      <c r="D4" s="12">
        <f>SUM(B4/C4)</f>
        <v>0.33333333333333331</v>
      </c>
    </row>
    <row r="5" spans="1:4">
      <c r="A5" s="4" t="s">
        <v>68</v>
      </c>
      <c r="B5" s="7">
        <v>9</v>
      </c>
      <c r="C5" s="8">
        <v>33</v>
      </c>
      <c r="D5" s="12">
        <f>SUM(B5/C5)</f>
        <v>0.27272727272727271</v>
      </c>
    </row>
    <row r="6" spans="1:4">
      <c r="A6" s="4" t="s">
        <v>73</v>
      </c>
      <c r="B6" s="7">
        <v>18</v>
      </c>
      <c r="C6" s="8">
        <v>80</v>
      </c>
      <c r="D6" s="12">
        <f>SUM(B6/C6)</f>
        <v>0.22500000000000001</v>
      </c>
    </row>
    <row r="7" spans="1:4">
      <c r="A7" s="4" t="s">
        <v>4</v>
      </c>
      <c r="B7" s="7">
        <v>35</v>
      </c>
      <c r="C7" s="8">
        <v>161</v>
      </c>
      <c r="D7" s="12">
        <f>SUM(B7/C7)</f>
        <v>0.21739130434782608</v>
      </c>
    </row>
    <row r="8" spans="1:4">
      <c r="A8" s="4" t="s">
        <v>45</v>
      </c>
      <c r="B8" s="7">
        <v>36</v>
      </c>
      <c r="C8" s="8">
        <v>171</v>
      </c>
      <c r="D8" s="12">
        <f>SUM(B8/C8)</f>
        <v>0.21052631578947367</v>
      </c>
    </row>
    <row r="9" spans="1:4">
      <c r="A9" s="4" t="s">
        <v>69</v>
      </c>
      <c r="B9" s="7">
        <v>2</v>
      </c>
      <c r="C9" s="8">
        <v>10</v>
      </c>
      <c r="D9" s="12">
        <f>SUM(B9/C9)</f>
        <v>0.2</v>
      </c>
    </row>
    <row r="10" spans="1:4">
      <c r="A10" s="4" t="s">
        <v>59</v>
      </c>
      <c r="B10" s="7">
        <v>37</v>
      </c>
      <c r="C10" s="8">
        <v>189</v>
      </c>
      <c r="D10" s="12">
        <f>SUM(B10/C10)</f>
        <v>0.19576719576719576</v>
      </c>
    </row>
    <row r="11" spans="1:4">
      <c r="A11" s="4" t="s">
        <v>25</v>
      </c>
      <c r="B11" s="7">
        <v>13</v>
      </c>
      <c r="C11" s="8">
        <v>75</v>
      </c>
      <c r="D11" s="12">
        <f>SUM(B11/C11)</f>
        <v>0.17333333333333334</v>
      </c>
    </row>
    <row r="12" spans="1:4">
      <c r="A12" s="4" t="s">
        <v>75</v>
      </c>
      <c r="B12" s="7">
        <v>26</v>
      </c>
      <c r="C12" s="8">
        <v>156</v>
      </c>
      <c r="D12" s="12">
        <f>SUM(B12/C12)</f>
        <v>0.16666666666666666</v>
      </c>
    </row>
    <row r="13" spans="1:4">
      <c r="A13" s="4" t="s">
        <v>55</v>
      </c>
      <c r="B13" s="7">
        <v>13</v>
      </c>
      <c r="C13" s="8">
        <v>78</v>
      </c>
      <c r="D13" s="12">
        <f>SUM(B13/C13)</f>
        <v>0.16666666666666666</v>
      </c>
    </row>
    <row r="14" spans="1:4">
      <c r="A14" s="4" t="s">
        <v>19</v>
      </c>
      <c r="B14" s="7">
        <v>15</v>
      </c>
      <c r="C14" s="8">
        <v>96</v>
      </c>
      <c r="D14" s="12">
        <f>SUM(B14/C14)</f>
        <v>0.15625</v>
      </c>
    </row>
    <row r="15" spans="1:4">
      <c r="A15" s="4" t="s">
        <v>8</v>
      </c>
      <c r="B15" s="7">
        <v>290</v>
      </c>
      <c r="C15" s="8">
        <v>1859</v>
      </c>
      <c r="D15" s="12">
        <f>SUM(B15/C15)</f>
        <v>0.15599784830554062</v>
      </c>
    </row>
    <row r="16" spans="1:4">
      <c r="A16" s="4" t="s">
        <v>28</v>
      </c>
      <c r="B16" s="7">
        <v>37</v>
      </c>
      <c r="C16" s="8">
        <v>242</v>
      </c>
      <c r="D16" s="12">
        <f>SUM(B16/C16)</f>
        <v>0.15289256198347106</v>
      </c>
    </row>
    <row r="17" spans="1:4">
      <c r="A17" s="4" t="s">
        <v>27</v>
      </c>
      <c r="B17" s="2">
        <v>719</v>
      </c>
      <c r="C17" s="8">
        <v>4731</v>
      </c>
      <c r="D17" s="12">
        <f>SUM(B17/C17)</f>
        <v>0.15197632635806382</v>
      </c>
    </row>
    <row r="18" spans="1:4">
      <c r="A18" s="4" t="s">
        <v>50</v>
      </c>
      <c r="B18" s="7">
        <v>13</v>
      </c>
      <c r="C18" s="8">
        <v>86</v>
      </c>
      <c r="D18" s="12">
        <f>SUM(B18/C18)</f>
        <v>0.15116279069767441</v>
      </c>
    </row>
    <row r="19" spans="1:4">
      <c r="A19" s="4" t="s">
        <v>3</v>
      </c>
      <c r="B19" s="7">
        <v>7</v>
      </c>
      <c r="C19" s="8">
        <v>47</v>
      </c>
      <c r="D19" s="12">
        <f>SUM(B19/C19)</f>
        <v>0.14893617021276595</v>
      </c>
    </row>
    <row r="20" spans="1:4">
      <c r="A20" s="4" t="s">
        <v>15</v>
      </c>
      <c r="B20" s="7">
        <v>807</v>
      </c>
      <c r="C20" s="8">
        <v>5434</v>
      </c>
      <c r="D20" s="12">
        <f>SUM(B20/C20)</f>
        <v>0.14850938535149061</v>
      </c>
    </row>
    <row r="21" spans="1:4">
      <c r="A21" s="4" t="s">
        <v>31</v>
      </c>
      <c r="B21" s="7">
        <v>34</v>
      </c>
      <c r="C21" s="8">
        <v>231</v>
      </c>
      <c r="D21" s="12">
        <f>SUM(B21/C21)</f>
        <v>0.1471861471861472</v>
      </c>
    </row>
    <row r="22" spans="1:4">
      <c r="A22" s="4" t="s">
        <v>10</v>
      </c>
      <c r="B22" s="7">
        <v>140</v>
      </c>
      <c r="C22" s="8">
        <v>954</v>
      </c>
      <c r="D22" s="12">
        <f>SUM(B22/C22)</f>
        <v>0.14675052410901468</v>
      </c>
    </row>
    <row r="23" spans="1:4">
      <c r="A23" s="4" t="s">
        <v>23</v>
      </c>
      <c r="B23" s="7">
        <v>166</v>
      </c>
      <c r="C23" s="8">
        <v>1134</v>
      </c>
      <c r="D23" s="12">
        <f>SUM(B23/C23)</f>
        <v>0.14638447971781304</v>
      </c>
    </row>
    <row r="24" spans="1:4">
      <c r="A24" s="4" t="s">
        <v>5</v>
      </c>
      <c r="B24" s="7">
        <v>135</v>
      </c>
      <c r="C24" s="8">
        <v>941</v>
      </c>
      <c r="D24" s="12">
        <f>SUM(B24/C24)</f>
        <v>0.1434643995749203</v>
      </c>
    </row>
    <row r="25" spans="1:4">
      <c r="A25" s="4" t="s">
        <v>6</v>
      </c>
      <c r="B25" s="7">
        <v>408</v>
      </c>
      <c r="C25" s="8">
        <v>2911</v>
      </c>
      <c r="D25" s="12">
        <f>SUM(B25/C25)</f>
        <v>0.14015802129852284</v>
      </c>
    </row>
    <row r="26" spans="1:4">
      <c r="A26" s="4" t="s">
        <v>29</v>
      </c>
      <c r="B26" s="7">
        <v>25</v>
      </c>
      <c r="C26" s="8">
        <v>182</v>
      </c>
      <c r="D26" s="12">
        <f>SUM(B26/C26)</f>
        <v>0.13736263736263737</v>
      </c>
    </row>
    <row r="27" spans="1:4">
      <c r="A27" s="4" t="s">
        <v>17</v>
      </c>
      <c r="B27" s="2">
        <v>345</v>
      </c>
      <c r="C27" s="8">
        <v>2512</v>
      </c>
      <c r="D27" s="12">
        <f>SUM(B27/C27)</f>
        <v>0.1373407643312102</v>
      </c>
    </row>
    <row r="28" spans="1:4">
      <c r="A28" s="4" t="s">
        <v>63</v>
      </c>
      <c r="B28" s="7">
        <v>139</v>
      </c>
      <c r="C28" s="8">
        <v>1028</v>
      </c>
      <c r="D28" s="12">
        <f>SUM(B28/C28)</f>
        <v>0.13521400778210116</v>
      </c>
    </row>
    <row r="29" spans="1:4">
      <c r="A29" s="4" t="s">
        <v>12</v>
      </c>
      <c r="B29" s="7">
        <v>241</v>
      </c>
      <c r="C29" s="8">
        <v>1803</v>
      </c>
      <c r="D29" s="12">
        <f>SUM(B29/C29)</f>
        <v>0.13366611203549639</v>
      </c>
    </row>
    <row r="30" spans="1:4">
      <c r="A30" s="4" t="s">
        <v>9</v>
      </c>
      <c r="B30" s="7">
        <v>8</v>
      </c>
      <c r="C30" s="8">
        <v>61</v>
      </c>
      <c r="D30" s="12">
        <f>SUM(B30/C30)</f>
        <v>0.13114754098360656</v>
      </c>
    </row>
    <row r="31" spans="1:4">
      <c r="A31" s="4" t="s">
        <v>35</v>
      </c>
      <c r="B31" s="2">
        <v>98</v>
      </c>
      <c r="C31" s="8">
        <v>751</v>
      </c>
      <c r="D31" s="12">
        <f>SUM(B31/C31)</f>
        <v>0.13049267643142476</v>
      </c>
    </row>
    <row r="32" spans="1:4">
      <c r="A32" s="4" t="s">
        <v>39</v>
      </c>
      <c r="B32" s="7">
        <v>9</v>
      </c>
      <c r="C32" s="8">
        <v>69</v>
      </c>
      <c r="D32" s="12">
        <f>SUM(B32/C32)</f>
        <v>0.13043478260869565</v>
      </c>
    </row>
    <row r="33" spans="1:4">
      <c r="A33" s="4" t="s">
        <v>24</v>
      </c>
      <c r="B33" s="7">
        <v>557</v>
      </c>
      <c r="C33" s="8">
        <v>4332</v>
      </c>
      <c r="D33" s="12">
        <f>SUM(B33/C33)</f>
        <v>0.12857802400738688</v>
      </c>
    </row>
    <row r="34" spans="1:4">
      <c r="A34" s="4" t="s">
        <v>22</v>
      </c>
      <c r="B34" s="7">
        <v>136</v>
      </c>
      <c r="C34" s="8">
        <v>1061</v>
      </c>
      <c r="D34" s="12">
        <f>SUM(B34/C34)</f>
        <v>0.12818096135721019</v>
      </c>
    </row>
    <row r="35" spans="1:4">
      <c r="A35" s="4" t="s">
        <v>43</v>
      </c>
      <c r="B35" s="2">
        <v>17</v>
      </c>
      <c r="C35" s="8">
        <v>135</v>
      </c>
      <c r="D35" s="12">
        <f>SUM(B35/C35)</f>
        <v>0.12592592592592591</v>
      </c>
    </row>
    <row r="36" spans="1:4">
      <c r="A36" s="4" t="s">
        <v>51</v>
      </c>
      <c r="B36" s="7">
        <v>6</v>
      </c>
      <c r="C36" s="8">
        <v>48</v>
      </c>
      <c r="D36" s="12">
        <f>SUM(B36/C36)</f>
        <v>0.125</v>
      </c>
    </row>
    <row r="37" spans="1:4">
      <c r="A37" s="4" t="s">
        <v>7</v>
      </c>
      <c r="B37" s="7">
        <v>11</v>
      </c>
      <c r="C37" s="8">
        <v>88</v>
      </c>
      <c r="D37" s="12">
        <f>SUM(B37/C37)</f>
        <v>0.125</v>
      </c>
    </row>
    <row r="38" spans="1:4">
      <c r="A38" s="4" t="s">
        <v>33</v>
      </c>
      <c r="B38" s="7">
        <v>108</v>
      </c>
      <c r="C38" s="8">
        <v>882</v>
      </c>
      <c r="D38" s="12">
        <f>SUM(B38/C38)</f>
        <v>0.12244897959183673</v>
      </c>
    </row>
    <row r="39" spans="1:4">
      <c r="A39" s="4" t="s">
        <v>16</v>
      </c>
      <c r="B39" s="7">
        <v>484</v>
      </c>
      <c r="C39" s="8">
        <v>3967</v>
      </c>
      <c r="D39" s="12">
        <f>SUM(B39/C39)</f>
        <v>0.12200655407108646</v>
      </c>
    </row>
    <row r="40" spans="1:4">
      <c r="A40" s="4" t="s">
        <v>41</v>
      </c>
      <c r="B40" s="7">
        <v>24</v>
      </c>
      <c r="C40" s="8">
        <v>198</v>
      </c>
      <c r="D40" s="12">
        <f>SUM(B40/C40)</f>
        <v>0.12121212121212122</v>
      </c>
    </row>
    <row r="41" spans="1:4">
      <c r="A41" s="4" t="s">
        <v>38</v>
      </c>
      <c r="B41" s="7">
        <v>309</v>
      </c>
      <c r="C41" s="8">
        <v>2553</v>
      </c>
      <c r="D41" s="12">
        <f>SUM(B41/C41)</f>
        <v>0.12103407755581669</v>
      </c>
    </row>
    <row r="42" spans="1:4">
      <c r="A42" s="4" t="s">
        <v>37</v>
      </c>
      <c r="B42" s="7">
        <v>454</v>
      </c>
      <c r="C42" s="8">
        <v>3821</v>
      </c>
      <c r="D42" s="12">
        <f>SUM(B42/C42)</f>
        <v>0.1188170635959173</v>
      </c>
    </row>
    <row r="43" spans="1:4">
      <c r="A43" s="4" t="s">
        <v>30</v>
      </c>
      <c r="B43" s="2">
        <v>5</v>
      </c>
      <c r="C43" s="8">
        <v>43</v>
      </c>
      <c r="D43" s="12">
        <f>SUM(B43/C43)</f>
        <v>0.11627906976744186</v>
      </c>
    </row>
    <row r="44" spans="1:4">
      <c r="A44" s="4" t="s">
        <v>20</v>
      </c>
      <c r="B44" s="7">
        <v>117</v>
      </c>
      <c r="C44" s="8">
        <v>1007</v>
      </c>
      <c r="D44" s="12">
        <f>SUM(B44/C44)</f>
        <v>0.11618669314796425</v>
      </c>
    </row>
    <row r="45" spans="1:4">
      <c r="A45" s="4" t="s">
        <v>11</v>
      </c>
      <c r="B45" s="2">
        <v>38</v>
      </c>
      <c r="C45" s="8">
        <v>344</v>
      </c>
      <c r="D45" s="12">
        <f>SUM(B45/C45)</f>
        <v>0.11046511627906977</v>
      </c>
    </row>
    <row r="46" spans="1:4">
      <c r="A46" s="4" t="s">
        <v>61</v>
      </c>
      <c r="B46" s="7">
        <v>77</v>
      </c>
      <c r="C46" s="8">
        <v>701</v>
      </c>
      <c r="D46" s="12">
        <f>SUM(B46/C46)</f>
        <v>0.10984308131241084</v>
      </c>
    </row>
    <row r="47" spans="1:4">
      <c r="A47" s="4" t="s">
        <v>36</v>
      </c>
      <c r="B47" s="7">
        <v>55</v>
      </c>
      <c r="C47" s="8">
        <v>507</v>
      </c>
      <c r="D47" s="12">
        <f>SUM(B47/C47)</f>
        <v>0.10848126232741617</v>
      </c>
    </row>
    <row r="48" spans="1:4">
      <c r="A48" s="4" t="s">
        <v>46</v>
      </c>
      <c r="B48" s="7">
        <v>414</v>
      </c>
      <c r="C48" s="8">
        <v>3818</v>
      </c>
      <c r="D48" s="12">
        <f>SUM(B48/C48)</f>
        <v>0.10843373493975904</v>
      </c>
    </row>
    <row r="49" spans="1:4">
      <c r="A49" s="4" t="s">
        <v>53</v>
      </c>
      <c r="B49" s="7">
        <v>25</v>
      </c>
      <c r="C49" s="8">
        <v>232</v>
      </c>
      <c r="D49" s="12">
        <f>SUM(B49/C49)</f>
        <v>0.10775862068965517</v>
      </c>
    </row>
    <row r="50" spans="1:4">
      <c r="A50" s="4" t="s">
        <v>44</v>
      </c>
      <c r="B50" s="2">
        <v>6</v>
      </c>
      <c r="C50" s="8">
        <v>57</v>
      </c>
      <c r="D50" s="12">
        <f>SUM(B50/C50)</f>
        <v>0.10526315789473684</v>
      </c>
    </row>
    <row r="51" spans="1:4">
      <c r="A51" s="4" t="s">
        <v>64</v>
      </c>
      <c r="B51" s="2">
        <v>141</v>
      </c>
      <c r="C51" s="8">
        <v>1389</v>
      </c>
      <c r="D51" s="12">
        <f>SUM(B51/C51)</f>
        <v>0.10151187904967603</v>
      </c>
    </row>
    <row r="52" spans="1:4">
      <c r="A52" s="4" t="s">
        <v>18</v>
      </c>
      <c r="B52" s="7">
        <v>200</v>
      </c>
      <c r="C52" s="8">
        <v>1977</v>
      </c>
      <c r="D52" s="12">
        <f>SUM(B52/C52)</f>
        <v>0.10116337885685382</v>
      </c>
    </row>
    <row r="53" spans="1:4">
      <c r="A53" s="4" t="s">
        <v>49</v>
      </c>
      <c r="B53" s="7">
        <v>161</v>
      </c>
      <c r="C53" s="8">
        <v>1659</v>
      </c>
      <c r="D53" s="12">
        <f>SUM(B53/C53)</f>
        <v>9.7046413502109699E-2</v>
      </c>
    </row>
    <row r="54" spans="1:4">
      <c r="A54" s="4" t="s">
        <v>0</v>
      </c>
      <c r="B54" s="2">
        <v>15</v>
      </c>
      <c r="C54" s="8">
        <v>155</v>
      </c>
      <c r="D54" s="12">
        <f>SUM(B54/C54)</f>
        <v>9.6774193548387094E-2</v>
      </c>
    </row>
    <row r="55" spans="1:4">
      <c r="A55" s="4" t="s">
        <v>21</v>
      </c>
      <c r="B55" s="7">
        <v>344</v>
      </c>
      <c r="C55" s="8">
        <v>3556</v>
      </c>
      <c r="D55" s="12">
        <f>SUM(B55/C55)</f>
        <v>9.6737907761529809E-2</v>
      </c>
    </row>
    <row r="56" spans="1:4">
      <c r="A56" s="4" t="s">
        <v>42</v>
      </c>
      <c r="B56" s="7">
        <v>124</v>
      </c>
      <c r="C56" s="8">
        <v>1284</v>
      </c>
      <c r="D56" s="12">
        <f>SUM(B56/C56)</f>
        <v>9.657320872274143E-2</v>
      </c>
    </row>
    <row r="57" spans="1:4">
      <c r="A57" s="4" t="s">
        <v>26</v>
      </c>
      <c r="B57" s="7">
        <v>134</v>
      </c>
      <c r="C57" s="8">
        <v>1390</v>
      </c>
      <c r="D57" s="12">
        <f>SUM(B57/C57)</f>
        <v>9.6402877697841727E-2</v>
      </c>
    </row>
    <row r="58" spans="1:4">
      <c r="A58" s="4" t="s">
        <v>40</v>
      </c>
      <c r="B58" s="7">
        <v>248</v>
      </c>
      <c r="C58" s="8">
        <v>2607</v>
      </c>
      <c r="D58" s="12">
        <f>SUM(B58/C58)</f>
        <v>9.5128500191791338E-2</v>
      </c>
    </row>
    <row r="59" spans="1:4">
      <c r="A59" s="4" t="s">
        <v>34</v>
      </c>
      <c r="B59" s="7">
        <v>207</v>
      </c>
      <c r="C59" s="8">
        <v>2180</v>
      </c>
      <c r="D59" s="12">
        <f>SUM(B59/C59)</f>
        <v>9.4954128440366978E-2</v>
      </c>
    </row>
    <row r="60" spans="1:4">
      <c r="A60" s="4" t="s">
        <v>77</v>
      </c>
      <c r="B60" s="7">
        <v>2</v>
      </c>
      <c r="C60" s="8">
        <v>22</v>
      </c>
      <c r="D60" s="12">
        <f>SUM(B60/C60)</f>
        <v>9.0909090909090912E-2</v>
      </c>
    </row>
    <row r="61" spans="1:4">
      <c r="A61" s="4" t="s">
        <v>76</v>
      </c>
      <c r="B61" s="7">
        <v>2</v>
      </c>
      <c r="C61" s="8">
        <v>22</v>
      </c>
      <c r="D61" s="12">
        <f>SUM(B61/C61)</f>
        <v>9.0909090909090912E-2</v>
      </c>
    </row>
    <row r="62" spans="1:4">
      <c r="A62" s="4" t="s">
        <v>14</v>
      </c>
      <c r="B62" s="7">
        <v>122</v>
      </c>
      <c r="C62" s="8">
        <v>1370</v>
      </c>
      <c r="D62" s="12">
        <f>SUM(B62/C62)</f>
        <v>8.9051094890510954E-2</v>
      </c>
    </row>
    <row r="63" spans="1:4">
      <c r="A63" s="4" t="s">
        <v>62</v>
      </c>
      <c r="B63" s="7">
        <v>28</v>
      </c>
      <c r="C63" s="8">
        <v>315</v>
      </c>
      <c r="D63" s="12">
        <f>SUM(B63/C63)</f>
        <v>8.8888888888888892E-2</v>
      </c>
    </row>
    <row r="64" spans="1:4">
      <c r="A64" s="4" t="s">
        <v>32</v>
      </c>
      <c r="B64" s="7">
        <v>24</v>
      </c>
      <c r="C64" s="8">
        <v>281</v>
      </c>
      <c r="D64" s="12">
        <f>SUM(B64/C64)</f>
        <v>8.5409252669039148E-2</v>
      </c>
    </row>
    <row r="65" spans="1:4">
      <c r="A65" s="4" t="s">
        <v>48</v>
      </c>
      <c r="B65" s="7">
        <v>152</v>
      </c>
      <c r="C65" s="8">
        <v>1817</v>
      </c>
      <c r="D65" s="12">
        <f>SUM(B65/C65)</f>
        <v>8.3654375343973589E-2</v>
      </c>
    </row>
    <row r="66" spans="1:4">
      <c r="A66" s="4" t="s">
        <v>54</v>
      </c>
      <c r="B66" s="7">
        <v>8</v>
      </c>
      <c r="C66" s="8">
        <v>97</v>
      </c>
      <c r="D66" s="12">
        <f>SUM(B66/C66)</f>
        <v>8.247422680412371E-2</v>
      </c>
    </row>
    <row r="67" spans="1:4">
      <c r="A67" s="4" t="s">
        <v>13</v>
      </c>
      <c r="B67" s="7">
        <v>39</v>
      </c>
      <c r="C67" s="8">
        <v>497</v>
      </c>
      <c r="D67" s="12">
        <f>SUM(B67/C67)</f>
        <v>7.847082494969819E-2</v>
      </c>
    </row>
    <row r="68" spans="1:4">
      <c r="A68" s="4" t="s">
        <v>72</v>
      </c>
      <c r="B68" s="7">
        <v>2</v>
      </c>
      <c r="C68" s="8">
        <v>28</v>
      </c>
      <c r="D68" s="12">
        <f>SUM(B68/C68)</f>
        <v>7.1428571428571425E-2</v>
      </c>
    </row>
    <row r="69" spans="1:4">
      <c r="A69" s="4" t="s">
        <v>60</v>
      </c>
      <c r="B69" s="7">
        <v>19</v>
      </c>
      <c r="C69" s="8">
        <v>322</v>
      </c>
      <c r="D69" s="12">
        <f>SUM(B69/C69)</f>
        <v>5.9006211180124224E-2</v>
      </c>
    </row>
    <row r="70" spans="1:4">
      <c r="A70" s="4" t="s">
        <v>56</v>
      </c>
      <c r="B70" s="7">
        <v>4</v>
      </c>
      <c r="C70" s="8">
        <v>135</v>
      </c>
      <c r="D70" s="12">
        <f>SUM(B70/C70)</f>
        <v>2.9629629629629631E-2</v>
      </c>
    </row>
    <row r="71" spans="1:4">
      <c r="A71" s="4" t="s">
        <v>80</v>
      </c>
      <c r="B71" s="7">
        <v>4</v>
      </c>
      <c r="C71" s="8">
        <v>139</v>
      </c>
      <c r="D71" s="12">
        <f>SUM(B71/C71)</f>
        <v>2.8776978417266189E-2</v>
      </c>
    </row>
    <row r="72" spans="1:4">
      <c r="A72" s="4" t="s">
        <v>52</v>
      </c>
      <c r="B72" s="7">
        <v>3</v>
      </c>
      <c r="C72" s="8">
        <v>286</v>
      </c>
      <c r="D72" s="12">
        <f>SUM(B72/C72)</f>
        <v>1.048951048951049E-2</v>
      </c>
    </row>
    <row r="73" spans="1:4">
      <c r="A73" s="4" t="s">
        <v>71</v>
      </c>
      <c r="B73" s="2">
        <v>0</v>
      </c>
      <c r="C73" s="8">
        <v>6</v>
      </c>
      <c r="D73" s="12">
        <f>SUM(B73/C73)</f>
        <v>0</v>
      </c>
    </row>
    <row r="74" spans="1:4">
      <c r="A74" s="4" t="s">
        <v>70</v>
      </c>
      <c r="B74" s="7">
        <v>0</v>
      </c>
      <c r="C74" s="8">
        <v>7</v>
      </c>
      <c r="D74" s="12">
        <f>SUM(B74/C74)</f>
        <v>0</v>
      </c>
    </row>
    <row r="75" spans="1:4">
      <c r="A75" s="4" t="s">
        <v>74</v>
      </c>
      <c r="B75" s="7">
        <v>0</v>
      </c>
      <c r="C75" s="8">
        <v>12</v>
      </c>
      <c r="D75" s="12">
        <f>SUM(B75/C75)</f>
        <v>0</v>
      </c>
    </row>
    <row r="76" spans="1:4">
      <c r="A76" s="4" t="s">
        <v>57</v>
      </c>
      <c r="B76" s="7">
        <v>0</v>
      </c>
      <c r="C76" s="8">
        <v>13</v>
      </c>
      <c r="D76" s="12">
        <f>SUM(B76/C76)</f>
        <v>0</v>
      </c>
    </row>
    <row r="77" spans="1:4">
      <c r="A77" s="4" t="s">
        <v>47</v>
      </c>
      <c r="B77" s="7">
        <v>0</v>
      </c>
      <c r="C77" s="8">
        <v>2732</v>
      </c>
      <c r="D77" s="12">
        <f>SUM(B77/C77)</f>
        <v>0</v>
      </c>
    </row>
    <row r="78" spans="1:4">
      <c r="A78" s="4" t="s">
        <v>58</v>
      </c>
      <c r="B78" s="7">
        <v>0</v>
      </c>
      <c r="C78" s="8">
        <v>10</v>
      </c>
      <c r="D78" s="12">
        <f>SUM(B78/C78)</f>
        <v>0</v>
      </c>
    </row>
    <row r="79" spans="1:4" ht="15">
      <c r="A79" s="9" t="s">
        <v>2</v>
      </c>
      <c r="B79" s="6">
        <v>8708</v>
      </c>
      <c r="C79" s="10">
        <f>SUM(C4:C78)</f>
        <v>74142</v>
      </c>
      <c r="D79" s="12">
        <f t="shared" ref="D64:D79" si="0">SUM(B79/C79)</f>
        <v>0.1174502980766637</v>
      </c>
    </row>
  </sheetData>
  <sortState ref="A4:D78">
    <sortCondition descending="1" ref="D4:D78"/>
  </sortState>
  <mergeCells count="1">
    <mergeCell ref="A1:D2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CUNY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dsavage</dc:creator>
  <cp:lastModifiedBy>dsavage</cp:lastModifiedBy>
  <cp:lastPrinted>2011-05-05T13:32:17Z</cp:lastPrinted>
  <dcterms:created xsi:type="dcterms:W3CDTF">2008-12-08T18:52:39Z</dcterms:created>
  <dcterms:modified xsi:type="dcterms:W3CDTF">2011-05-05T15:49:36Z</dcterms:modified>
</cp:coreProperties>
</file>